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Nam 2022\VTYT 2022\KHLCNT 2022 16.12\"/>
    </mc:Choice>
  </mc:AlternateContent>
  <xr:revisionPtr revIDLastSave="0" documentId="13_ncr:1_{9B7C408C-CA4D-4721-B593-349E2F054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Sheet1!$A$8:$S$123</definedName>
    <definedName name="_xlnm.Print_Titles" localSheetId="0">Sheet1!$8:$8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5" i="1" l="1"/>
  <c r="S11" i="1" l="1"/>
  <c r="S12" i="1"/>
  <c r="S14" i="1"/>
  <c r="S15" i="1"/>
  <c r="S16" i="1"/>
  <c r="S17" i="1"/>
  <c r="S19" i="1"/>
  <c r="S20" i="1"/>
  <c r="S22" i="1"/>
  <c r="S24" i="1"/>
  <c r="S26" i="1"/>
  <c r="S27" i="1"/>
  <c r="S29" i="1"/>
  <c r="S30" i="1"/>
  <c r="S31" i="1"/>
  <c r="S32" i="1"/>
  <c r="S34" i="1"/>
  <c r="S35" i="1"/>
  <c r="S36" i="1"/>
  <c r="S37" i="1"/>
  <c r="S38" i="1"/>
  <c r="S39" i="1"/>
  <c r="S40" i="1"/>
  <c r="S41" i="1"/>
  <c r="S43" i="1"/>
  <c r="S44" i="1"/>
  <c r="S45" i="1"/>
  <c r="S46" i="1"/>
  <c r="S47" i="1"/>
  <c r="S49" i="1"/>
  <c r="S50" i="1"/>
  <c r="S52" i="1"/>
  <c r="S54" i="1"/>
  <c r="S55" i="1"/>
  <c r="S56" i="1"/>
  <c r="S57" i="1"/>
  <c r="S59" i="1"/>
  <c r="S60" i="1"/>
  <c r="S61" i="1"/>
  <c r="S62" i="1"/>
  <c r="S64" i="1"/>
  <c r="S65" i="1"/>
  <c r="S67" i="1"/>
  <c r="S68" i="1"/>
  <c r="S70" i="1"/>
  <c r="S71" i="1"/>
  <c r="S72" i="1"/>
  <c r="S74" i="1"/>
  <c r="S75" i="1"/>
  <c r="S76" i="1"/>
  <c r="S78" i="1"/>
  <c r="S79" i="1"/>
  <c r="S81" i="1"/>
  <c r="S82" i="1"/>
  <c r="S83" i="1"/>
  <c r="S84" i="1"/>
  <c r="S87" i="1"/>
  <c r="S89" i="1"/>
  <c r="S90" i="1"/>
  <c r="S91" i="1"/>
  <c r="S92" i="1"/>
  <c r="S93" i="1"/>
  <c r="S95" i="1"/>
  <c r="S96" i="1"/>
  <c r="S97" i="1"/>
  <c r="S98" i="1"/>
  <c r="S99" i="1"/>
  <c r="S101" i="1"/>
  <c r="S102" i="1"/>
  <c r="S104" i="1"/>
  <c r="S105" i="1"/>
  <c r="S106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ADMIN-PC</author>
  </authors>
  <commentList>
    <comment ref="E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ADMIN-PC:</t>
        </r>
        <r>
          <rPr>
            <sz val="9"/>
            <color indexed="81"/>
            <rFont val="Tahoma"/>
            <family val="2"/>
          </rPr>
          <t xml:space="preserve">
 vì Nước rửa tay quản lý bởi NĐ 91, ko phải NĐ 36 nên ko chi phối bởi TT14</t>
        </r>
      </text>
    </comment>
  </commentList>
</comments>
</file>

<file path=xl/sharedStrings.xml><?xml version="1.0" encoding="utf-8"?>
<sst xmlns="http://schemas.openxmlformats.org/spreadsheetml/2006/main" count="318" uniqueCount="228">
  <si>
    <t>STT</t>
  </si>
  <si>
    <t>Đơn vị tính</t>
  </si>
  <si>
    <t>Phân nhóm</t>
  </si>
  <si>
    <t>Phần 1: BÔNG</t>
  </si>
  <si>
    <t>Bông không thấm nước</t>
  </si>
  <si>
    <t>Túi 1kg</t>
  </si>
  <si>
    <t>Kg</t>
  </si>
  <si>
    <t>Bông thấm nước</t>
  </si>
  <si>
    <t xml:space="preserve">Bông viên y tế </t>
  </si>
  <si>
    <t>500g</t>
  </si>
  <si>
    <t>Phần 2: DUNG DỊCH SÁT KHUẨN</t>
  </si>
  <si>
    <t>Dung dịch khử khuẩn dụng cụ</t>
  </si>
  <si>
    <t>Can</t>
  </si>
  <si>
    <t>Dung dịch rửa tay nhanh sát khuẩn</t>
  </si>
  <si>
    <t>Dung dịch sát khuẩn tay có chứa cồn, 500ml</t>
  </si>
  <si>
    <t>Chai</t>
  </si>
  <si>
    <t>Không phân nhóm</t>
  </si>
  <si>
    <t>6 hoặc Không phân nhóm</t>
  </si>
  <si>
    <t>Viên khử khuẩn</t>
  </si>
  <si>
    <t>50% Troclosene Sodium/2.5g</t>
  </si>
  <si>
    <t>Viên</t>
  </si>
  <si>
    <t>Phần 3: BĂNG BỘT BÓ</t>
  </si>
  <si>
    <t xml:space="preserve">Băng bột bó </t>
  </si>
  <si>
    <t>10cm x 2,7m</t>
  </si>
  <si>
    <t>Cuộn</t>
  </si>
  <si>
    <t>15cm x 2,7m</t>
  </si>
  <si>
    <t>Phần 4: BĂNG CO GIÃN</t>
  </si>
  <si>
    <t xml:space="preserve">Băng thun </t>
  </si>
  <si>
    <t>10cm x 4,5m</t>
  </si>
  <si>
    <t>Phần 5: BĂNG CUỘN, BĂNG CÁ NHÂN</t>
  </si>
  <si>
    <t>Băng cá nhân</t>
  </si>
  <si>
    <t>20mmx60mm</t>
  </si>
  <si>
    <t>Phần 6: BĂNG DÍNH</t>
  </si>
  <si>
    <t xml:space="preserve">Băng dính lụa </t>
  </si>
  <si>
    <t>1.25cm x 5m</t>
  </si>
  <si>
    <t>2.5cm x 5m</t>
  </si>
  <si>
    <t>Phần 7: GẠC</t>
  </si>
  <si>
    <t>Gạc phẫu thuật</t>
  </si>
  <si>
    <t>10x10cm, 8lớp, cản quang tiệt trùng</t>
  </si>
  <si>
    <t>30x40cm, 8 lớp, cản quang tiệt trùng</t>
  </si>
  <si>
    <t>Gạc mét y tế</t>
  </si>
  <si>
    <t>Mét</t>
  </si>
  <si>
    <t>Phần 8: BƠM TIÊM</t>
  </si>
  <si>
    <t xml:space="preserve">Bơm tiêm </t>
  </si>
  <si>
    <t>Dung tích 1ml, các cỡ kim</t>
  </si>
  <si>
    <t>Cái</t>
  </si>
  <si>
    <t>Bơm tiêm</t>
  </si>
  <si>
    <t>Dung tích 3ml, các cỡ kim</t>
  </si>
  <si>
    <t>Dung tích 5ml, các cỡ kim</t>
  </si>
  <si>
    <t>Dung tích 10ml, các cỡ kim</t>
  </si>
  <si>
    <t>Dung tích 20ml, các cỡ kim</t>
  </si>
  <si>
    <t xml:space="preserve">Bơm tiêm dùng cho máy tiêm điện tự động </t>
  </si>
  <si>
    <t>Bơm tiêm Luer lock 50ml, chịu áp lực cao</t>
  </si>
  <si>
    <t xml:space="preserve">Bơm tiêm insulin </t>
  </si>
  <si>
    <t>Dung tích 1ml,  100UI, các cỡ kim</t>
  </si>
  <si>
    <t xml:space="preserve">Bơm tiêm cản quang </t>
  </si>
  <si>
    <t>190ml, 1 nòng dùng kèm theo máy Salient ZY6322 hoặc tương đương</t>
  </si>
  <si>
    <t>Bộ</t>
  </si>
  <si>
    <t>Phần 9: KIM TIÊM</t>
  </si>
  <si>
    <t xml:space="preserve">Kim rút thuốc </t>
  </si>
  <si>
    <t>18G</t>
  </si>
  <si>
    <t>Cái/cây</t>
  </si>
  <si>
    <t>Kim luồn tĩnh mạch an toàn</t>
  </si>
  <si>
    <t>18G, có đầu an toàn, có cửa chích thuốc</t>
  </si>
  <si>
    <t>20G,có đầu an toàn, có cửa chích thuốc</t>
  </si>
  <si>
    <t>22G, có đầu an toàn, có cửa chích thuốc</t>
  </si>
  <si>
    <t>24G, có đầu an toàn, có cửa chích thuốc</t>
  </si>
  <si>
    <t>Phần 10: KIM CHÂM CỨU</t>
  </si>
  <si>
    <t xml:space="preserve">Kim châm cứu </t>
  </si>
  <si>
    <t>0,3x25mm, vô khuẩn, được làm từ kim loại chống gỉ, bọc trong vỉ giấy chống thấm.</t>
  </si>
  <si>
    <t>0.3x40mm, vô khuẩn, được làm từ kim loại chống gỉ, bọc trong vỉ giấy chống thấm.</t>
  </si>
  <si>
    <t>Phần 11: DÂY TRUYỀN, DÂY DẪN</t>
  </si>
  <si>
    <t xml:space="preserve">Dây truyền dịch </t>
  </si>
  <si>
    <t>Phần 12: GĂNG TAY</t>
  </si>
  <si>
    <t>Găng tay y tế</t>
  </si>
  <si>
    <t>Các loại, các cỡ</t>
  </si>
  <si>
    <t>Đôi</t>
  </si>
  <si>
    <t>Găng tay dài sản khoa</t>
  </si>
  <si>
    <t>các loại, các cỡ, vô trùng</t>
  </si>
  <si>
    <t>Găng tay phẫu thuật chưa tiệt trùng</t>
  </si>
  <si>
    <t xml:space="preserve"> Các loại, các cỡ</t>
  </si>
  <si>
    <t>Găng tay vô trùng dùng trong thủ thuật, phẫu thuật</t>
  </si>
  <si>
    <t>Phần 13: ỐNG THÔNG</t>
  </si>
  <si>
    <t xml:space="preserve">Ống nội khí quản sử dụng một lần </t>
  </si>
  <si>
    <t>Các số</t>
  </si>
  <si>
    <t>Thông (sonde)</t>
  </si>
  <si>
    <t>Ống thông nelaton, chất liệu cao su mềm, các số</t>
  </si>
  <si>
    <t xml:space="preserve">Thông (sonde) </t>
  </si>
  <si>
    <t>Ống thông foley hai nhánh, các số,Được làm từ cao su thiên nhiên</t>
  </si>
  <si>
    <t>Thông (sonde) các loại, các cỡ</t>
  </si>
  <si>
    <t xml:space="preserve">Sonde Double J (JJ) các cỡ hoặc tương đương </t>
  </si>
  <si>
    <t>Phần 14: CHỈ KHÂU CHROMIC</t>
  </si>
  <si>
    <t xml:space="preserve">Chỉ Chromic </t>
  </si>
  <si>
    <t>Chỉ tan chậm tự nhiên làm từ sợi collagen, số 2/0, dài 75cm, kim tròn 26mm, 1/2C</t>
  </si>
  <si>
    <t>Chỉ tan chậm tự nhiên, 3/0, dài 75cm, kim tròn 26mm, 1/2C</t>
  </si>
  <si>
    <t>Phần 15: CHỈ KHÂU NYLON</t>
  </si>
  <si>
    <t xml:space="preserve">Chỉ Nylon </t>
  </si>
  <si>
    <t xml:space="preserve"> 2/0, chiều dài chỉ  ≥ 75 cm, làm từ Polyamide, kim tam giác 3/8,  chiều dài kim 26</t>
  </si>
  <si>
    <t xml:space="preserve">3/0. chiều dài chỉ ≥75 cm, kim tam giác, 3/8 , Chiều dài kim 26, làm từ Polyamide </t>
  </si>
  <si>
    <t>Phần 16: CHỈ KHÂU POLYLACTIN</t>
  </si>
  <si>
    <t>Chỉ Polyglactin 1/0 kim tròn</t>
  </si>
  <si>
    <t>Chỉ tiêu tổng hợp sợi bện số 1, dài  ≥90 cm, kim tròn 1/2c, chiều dài kim  ≥40 mm.</t>
  </si>
  <si>
    <t>Chỉ Polyglactin 2/0 kim tròn</t>
  </si>
  <si>
    <t>Chỉ tiêu tổng hợp sợi bện số 2, dài ≥75cm, kim tròn 1/2C, chiều dài kim ≥26mm</t>
  </si>
  <si>
    <t>Chỉ Polyglactin 3/0 kim tròn</t>
  </si>
  <si>
    <t>Chỉ tiêu tổng hợp sợi bện số 3, dài ≥75cm, kim tròn 1/2C, chiều dài kim ≥26mm</t>
  </si>
  <si>
    <t>Phần 17: CHỈ KHÂU POLYGLYCOLIC</t>
  </si>
  <si>
    <t>Chỉ Polyglycolic acid 1/0 kim tròn</t>
  </si>
  <si>
    <t xml:space="preserve">Chỉ tan đa sợi polyglycolic phủ epsilon-caprolactone số 1, dài ≥90cm,  kim tròn 1/2C, chiều dài kim ≥ 40mm, </t>
  </si>
  <si>
    <t>Chỉ Polyglycolic acid 2/0 kim tròn</t>
  </si>
  <si>
    <t xml:space="preserve">Chỉ tan đa sợi polyglycolic phủ epsilon-caprolactone số 2, dài ≥75cm,  kim tròn 1/2C, chiều dài kim ≥ 26mm, </t>
  </si>
  <si>
    <t>Chỉ Polyglycolic acid 3/0 kim tròn</t>
  </si>
  <si>
    <t xml:space="preserve">Chỉ tan đa sợi polyglycolic phủ epsilon-caprolactone số 3, dài ≥75cm,  kim tròn 1/2C, chiều dài kim ≥ 26mm, </t>
  </si>
  <si>
    <t>Phần 18: CHỈ KHÂU SILK</t>
  </si>
  <si>
    <t>Chỉ Silk 2 - 0 Kim tam giác</t>
  </si>
  <si>
    <t xml:space="preserve">Chỉ không tan tự nhiên số 2, dài  ≥75 cm, kim tròn, dài  ≥26 mm. </t>
  </si>
  <si>
    <t>Chỉ Silk 3 - 0 Kim tròn</t>
  </si>
  <si>
    <t xml:space="preserve">Chỉ không tan tự nhiên  số 3, dài  ≥75 cm, kim tròn 3/8c, dài  ≥18 mm. </t>
  </si>
  <si>
    <t>Phần 19: PHIM X QUANG</t>
  </si>
  <si>
    <t>Phim khô</t>
  </si>
  <si>
    <t xml:space="preserve">25x30cm. </t>
  </si>
  <si>
    <t>35x43cm.</t>
  </si>
  <si>
    <t>Phần 20: VẬT TƯ Y TẾ SỬ DỤNG TRONG CHẨN ĐOÁN, ĐIỀU TRỊ</t>
  </si>
  <si>
    <t>Que đè lưỡi gỗ tiệt trùng</t>
  </si>
  <si>
    <t>Đè lưỡi gỗ, đóng bao từng que</t>
  </si>
  <si>
    <t>Phần 21: VẬT TƯ XÉT NGHIỆM</t>
  </si>
  <si>
    <t xml:space="preserve">Ống nghiệm  EDTA </t>
  </si>
  <si>
    <t>2ml, nắp cao su</t>
  </si>
  <si>
    <t>Ống nghiệm Citrate</t>
  </si>
  <si>
    <t xml:space="preserve"> Citrate 3,8%, 2ml, có nắp</t>
  </si>
  <si>
    <t>Ống nghiệm Heparin</t>
  </si>
  <si>
    <t>3ml</t>
  </si>
  <si>
    <t xml:space="preserve">Ống nghiệm nhựa </t>
  </si>
  <si>
    <t>5ml, có nắp</t>
  </si>
  <si>
    <t>Ống nghiệm Serum</t>
  </si>
  <si>
    <t>có nắp</t>
  </si>
  <si>
    <t>Phần 22:VẬT TƯ CHO CHẠY THẬN</t>
  </si>
  <si>
    <t>Bộ dây lọc thận</t>
  </si>
  <si>
    <t xml:space="preserve">Bộ dây chạy thận nhân tạo               </t>
  </si>
  <si>
    <t>Kim lọc thận nhân tạo</t>
  </si>
  <si>
    <t xml:space="preserve">Kim 17G/16G                    </t>
  </si>
  <si>
    <t>Quả lọc thận</t>
  </si>
  <si>
    <t>Loại Lowflux hoặc tương đương</t>
  </si>
  <si>
    <t>Quả</t>
  </si>
  <si>
    <t>Loại Highflux hoặc tương đương</t>
  </si>
  <si>
    <t>Loại Middleflux hoặc tương đương</t>
  </si>
  <si>
    <t>Phần 23: KHÍ Y TẾ</t>
  </si>
  <si>
    <t>Oxy chai 6m3/chai</t>
  </si>
  <si>
    <t xml:space="preserve"> ≥99.5%</t>
  </si>
  <si>
    <t>Oxy lỏng</t>
  </si>
  <si>
    <t xml:space="preserve"> ≥99,5%, </t>
  </si>
  <si>
    <t>Phần 24: CHẤT SÁT KHUẨN</t>
  </si>
  <si>
    <t>Cồn Ethanol</t>
  </si>
  <si>
    <t xml:space="preserve">70 độ   </t>
  </si>
  <si>
    <t>Lít</t>
  </si>
  <si>
    <t xml:space="preserve"> 90 độ</t>
  </si>
  <si>
    <t>Nước tẩy Javel</t>
  </si>
  <si>
    <t>Phần 25: VẬT TƯ DỤNG CỤ Y TẾ KHÁC</t>
  </si>
  <si>
    <t>Gel siêu âm</t>
  </si>
  <si>
    <t xml:space="preserve">Can 5 lít, </t>
  </si>
  <si>
    <t xml:space="preserve">Can </t>
  </si>
  <si>
    <t>Dây hút nhớt</t>
  </si>
  <si>
    <t xml:space="preserve"> các số</t>
  </si>
  <si>
    <t>Khẩu trang y tế</t>
  </si>
  <si>
    <t>3 hoặc 4 lớp, TCVN-8389-2010</t>
  </si>
  <si>
    <t>Dung dịch tẩy rửa dụng cụ các loại</t>
  </si>
  <si>
    <t>Chắn lưỡi</t>
  </si>
  <si>
    <t xml:space="preserve"> Các loại, các cở</t>
  </si>
  <si>
    <t xml:space="preserve">Hóa chất H2O2 dùng cho máy tiệt trùng nhiệt độ thấp </t>
  </si>
  <si>
    <t xml:space="preserve"> Hóa chất Hydrogen Peroxide dùng cho máy tiệt khuẩn nhiệt độ thấp
</t>
  </si>
  <si>
    <t xml:space="preserve"> Lọ</t>
  </si>
  <si>
    <t>26x36cm.</t>
  </si>
  <si>
    <t>20x25cm</t>
  </si>
  <si>
    <t>Que thử đường huyết</t>
  </si>
  <si>
    <t>Kèm theo máy</t>
  </si>
  <si>
    <t xml:space="preserve">Test chẩn đoán nhanh chẩn đoán H.Pylori </t>
  </si>
  <si>
    <t xml:space="preserve">Độ nhạy: 95.9%, Độ đặc hiệu: 89.6%. </t>
  </si>
  <si>
    <t>Test chẩn đoán nhanh H. pylori</t>
  </si>
  <si>
    <t xml:space="preserve">Dùng phát hiện nhanh  Helicobacter pylori trong nội soi </t>
  </si>
  <si>
    <t>Test chẩn đoán nhanh HBsAg</t>
  </si>
  <si>
    <t xml:space="preserve"> Độ nhạy: 100%. Độ đặc hiệu: 100%</t>
  </si>
  <si>
    <t>Test chẩn đoán nhanh Malaria</t>
  </si>
  <si>
    <t xml:space="preserve"> Độ nhạy: 99.7% . Độ đặc hiệu: 99.5%. </t>
  </si>
  <si>
    <t>Test chẩn đoán nhanh máu trong phân</t>
  </si>
  <si>
    <t>Test phát hiện hồng cầu trong phân, Mẫu thử: phân. Độ nhạy: 98%. Độ đặc hiệu: 100%</t>
  </si>
  <si>
    <t>Test chẩn đoán nhanh phát hiện HIV</t>
  </si>
  <si>
    <t>Độ nhạy: 100%; Độ đặc hiệu: 99.8%</t>
  </si>
  <si>
    <t>Test chẩn đoán nhanh phát hiện kháng nguyên Dengue NS1AG</t>
  </si>
  <si>
    <t>Độ nhạy: 100%. Độ đặc hiệu: 98,8%</t>
  </si>
  <si>
    <t>Test chẩn đoán nhanh sốt xuất huyết  Dengue IgM/IgG</t>
  </si>
  <si>
    <t xml:space="preserve">Độ nhạy IgG 97,3% - Độ đặc hiệu  IgG 99,3% - Độ nhạy IgM 96,9% - Độ đặc hiệu  IgM 98,% </t>
  </si>
  <si>
    <t>Test chuẩn đoán nhanh Ma Túy 4 trong 1</t>
  </si>
  <si>
    <t>THC-MET-AMP-MO</t>
  </si>
  <si>
    <t>BVĐK tỉnh</t>
  </si>
  <si>
    <t>BVYHCT</t>
  </si>
  <si>
    <t>TTYTTX Đồng Xoài</t>
  </si>
  <si>
    <t>TTYT Đồng Phú</t>
  </si>
  <si>
    <t>TTYTTX Phước Long</t>
  </si>
  <si>
    <t>TTYT
Bù Đăng</t>
  </si>
  <si>
    <t>TTYTTX Chơn Thành</t>
  </si>
  <si>
    <t>TTYTTX
Bình Long</t>
  </si>
  <si>
    <t>TTYT 
Hớn Quản</t>
  </si>
  <si>
    <t>TTYT 
Bù Đốp</t>
  </si>
  <si>
    <t>TTYT 
Bù Gia Mập</t>
  </si>
  <si>
    <t>TTYT 
Lộc Ninh</t>
  </si>
  <si>
    <t>28x35cm</t>
  </si>
  <si>
    <t>Số lượng tổng cộng</t>
  </si>
  <si>
    <t>BBVCSSKCB</t>
  </si>
  <si>
    <t>0,5% Protease,/≥1l</t>
  </si>
  <si>
    <t>0.8m</t>
  </si>
  <si>
    <t>≥ 5cm x 6.5cm, 12 lớp tiệt trùng</t>
  </si>
  <si>
    <t>Miếng/Cái</t>
  </si>
  <si>
    <t>Ortho-phthaladehyde 0,55%/≥3,78l</t>
  </si>
  <si>
    <t>Sợi/Cái</t>
  </si>
  <si>
    <t>Tép/Sợi</t>
  </si>
  <si>
    <t>Que/Cái</t>
  </si>
  <si>
    <t>Ống/Cái</t>
  </si>
  <si>
    <t>Sợi/Bộ</t>
  </si>
  <si>
    <t>Tấm/Tờ</t>
  </si>
  <si>
    <t>Test/Que/Cái</t>
  </si>
  <si>
    <t>Bịch/Gói</t>
  </si>
  <si>
    <t xml:space="preserve"> ≥ 1,5m, có kim</t>
  </si>
  <si>
    <t>(Kèm theo Tờ trình số…........../TTr-SYT ngày 07/11/2022)</t>
  </si>
  <si>
    <t>(Kèm theo Tờ trình số…........../TTr-TCG ngày 07/11/2022)</t>
  </si>
  <si>
    <t>Tên vật tư y tế</t>
  </si>
  <si>
    <t>Cấu hình, tính năng kỹ thuậtcơ bản</t>
  </si>
  <si>
    <t xml:space="preserve">DANH MỤC VẬT TƯ Y TẾ DỰ KIẾN ĐẤU THẦU CHO CÁC CƠ SỞ Y TẾ CÔNG LẬP CỦA TỈNH BÌNH PHƯỚC GIAI ĐOẠN 2023 - 2025 </t>
  </si>
  <si>
    <t>(Kèm theo Công văn số …........../SYT-NV ngày …....../02/2023 của Sở Y tế tỉnh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</si>
</sst>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165" fontId="4" fillId="0" borderId="0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3" fontId="6" fillId="0" borderId="1" xfId="2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 readingOrder="1"/>
    </xf>
    <xf numFmtId="3" fontId="6" fillId="0" borderId="1" xfId="1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1" quotePrefix="1" applyNumberFormat="1" applyFont="1" applyFill="1" applyBorder="1" applyAlignment="1">
      <alignment horizontal="left" vertical="center" wrapText="1"/>
    </xf>
    <xf numFmtId="3" fontId="6" fillId="0" borderId="1" xfId="4" applyNumberFormat="1" applyFont="1" applyFill="1" applyBorder="1" applyAlignment="1">
      <alignment vertical="center" wrapText="1"/>
    </xf>
    <xf numFmtId="3" fontId="6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3" fontId="6" fillId="0" borderId="1" xfId="1" applyNumberFormat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165" fontId="2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12" fillId="0" borderId="1" xfId="0" applyFont="1" applyBorder="1"/>
    <xf numFmtId="3" fontId="12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2" fillId="0" borderId="2" xfId="1" applyNumberFormat="1" applyFont="1" applyFill="1" applyBorder="1" applyAlignment="1">
      <alignment horizontal="left" vertical="center" wrapText="1"/>
    </xf>
    <xf numFmtId="0" fontId="2" fillId="0" borderId="3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7">
    <cellStyle name="Comma" xfId="1" builtinId="3"/>
    <cellStyle name="Comma 2" xfId="3" xr:uid="{00000000-0005-0000-0000-000001000000}"/>
    <cellStyle name="Comma 3" xfId="4" xr:uid="{00000000-0005-0000-0000-000002000000}"/>
    <cellStyle name="Normal" xfId="0" builtinId="0"/>
    <cellStyle name="Normal 2 2 2 2" xfId="5" xr:uid="{00000000-0005-0000-0000-000004000000}"/>
    <cellStyle name="Normal 2 30" xfId="2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" name="AutoShape 2" descr="007c01c5fed0$2d4d4ae0$1e00a8c0@vinhtam">
          <a:extLst>
            <a:ext uri="{FF2B5EF4-FFF2-40B4-BE49-F238E27FC236}">
              <a16:creationId xmlns:a16="http://schemas.microsoft.com/office/drawing/2014/main" id="{60A8A05F-BFDA-46A6-AC8D-0AA45797B830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" name="AutoShape 3" descr="007c01c5fed0$2d4d4ae0$1e00a8c0@vinhtam">
          <a:extLst>
            <a:ext uri="{FF2B5EF4-FFF2-40B4-BE49-F238E27FC236}">
              <a16:creationId xmlns:a16="http://schemas.microsoft.com/office/drawing/2014/main" id="{2720BBFB-0B4F-49A6-B145-BBC1621AA295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" name="AutoShape 4" descr="007c01c5fed0$2d4d4ae0$1e00a8c0@vinhtam">
          <a:extLst>
            <a:ext uri="{FF2B5EF4-FFF2-40B4-BE49-F238E27FC236}">
              <a16:creationId xmlns:a16="http://schemas.microsoft.com/office/drawing/2014/main" id="{182620D6-3777-4A4B-8B33-2561FF133C1A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5" name="AutoShape 10" descr="007c01c5fed0$2d4d4ae0$1e00a8c0@vinhtam">
          <a:extLst>
            <a:ext uri="{FF2B5EF4-FFF2-40B4-BE49-F238E27FC236}">
              <a16:creationId xmlns:a16="http://schemas.microsoft.com/office/drawing/2014/main" id="{39EA09CD-A773-4AA7-9D8E-34E0751D02EB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6" name="AutoShape 2" descr="007c01c5fed0$2d4d4ae0$1e00a8c0@vinhtam">
          <a:extLst>
            <a:ext uri="{FF2B5EF4-FFF2-40B4-BE49-F238E27FC236}">
              <a16:creationId xmlns:a16="http://schemas.microsoft.com/office/drawing/2014/main" id="{B6ED6846-6926-45CF-A7F6-995A065DAABF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7" name="AutoShape 3" descr="007c01c5fed0$2d4d4ae0$1e00a8c0@vinhtam">
          <a:extLst>
            <a:ext uri="{FF2B5EF4-FFF2-40B4-BE49-F238E27FC236}">
              <a16:creationId xmlns:a16="http://schemas.microsoft.com/office/drawing/2014/main" id="{9F816895-055E-45DE-BC3A-34C844545508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8" name="AutoShape 4" descr="007c01c5fed0$2d4d4ae0$1e00a8c0@vinhtam">
          <a:extLst>
            <a:ext uri="{FF2B5EF4-FFF2-40B4-BE49-F238E27FC236}">
              <a16:creationId xmlns:a16="http://schemas.microsoft.com/office/drawing/2014/main" id="{14940F1E-2B20-46AE-ABDA-E74A314402C3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79</xdr:row>
      <xdr:rowOff>0</xdr:rowOff>
    </xdr:from>
    <xdr:to>
      <xdr:col>1</xdr:col>
      <xdr:colOff>495300</xdr:colOff>
      <xdr:row>79</xdr:row>
      <xdr:rowOff>76200</xdr:rowOff>
    </xdr:to>
    <xdr:sp macro="" textlink="">
      <xdr:nvSpPr>
        <xdr:cNvPr id="9" name="AutoShape 10" descr="007c01c5fed0$2d4d4ae0$1e00a8c0@vinhtam">
          <a:extLst>
            <a:ext uri="{FF2B5EF4-FFF2-40B4-BE49-F238E27FC236}">
              <a16:creationId xmlns:a16="http://schemas.microsoft.com/office/drawing/2014/main" id="{757326A6-82B8-44EA-BD6C-5AE02AD13C53}"/>
            </a:ext>
          </a:extLst>
        </xdr:cNvPr>
        <xdr:cNvSpPr>
          <a:spLocks noChangeAspect="1" noChangeArrowheads="1"/>
        </xdr:cNvSpPr>
      </xdr:nvSpPr>
      <xdr:spPr bwMode="auto">
        <a:xfrm>
          <a:off x="570230" y="207962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0" name="AutoShape 2" descr="007c01c5fed0$2d4d4ae0$1e00a8c0@vinhtam">
          <a:extLst>
            <a:ext uri="{FF2B5EF4-FFF2-40B4-BE49-F238E27FC236}">
              <a16:creationId xmlns:a16="http://schemas.microsoft.com/office/drawing/2014/main" id="{398DAB20-03D2-48E7-9F14-87D149CA13D5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1" name="AutoShape 3" descr="007c01c5fed0$2d4d4ae0$1e00a8c0@vinhtam">
          <a:extLst>
            <a:ext uri="{FF2B5EF4-FFF2-40B4-BE49-F238E27FC236}">
              <a16:creationId xmlns:a16="http://schemas.microsoft.com/office/drawing/2014/main" id="{C5187557-DEED-4C78-9923-D426E28C9453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2" name="AutoShape 4" descr="007c01c5fed0$2d4d4ae0$1e00a8c0@vinhtam">
          <a:extLst>
            <a:ext uri="{FF2B5EF4-FFF2-40B4-BE49-F238E27FC236}">
              <a16:creationId xmlns:a16="http://schemas.microsoft.com/office/drawing/2014/main" id="{EA1CFA09-7B21-4F9E-8AD1-C617DB4009D8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13" name="AutoShape 10" descr="007c01c5fed0$2d4d4ae0$1e00a8c0@vinhtam">
          <a:extLst>
            <a:ext uri="{FF2B5EF4-FFF2-40B4-BE49-F238E27FC236}">
              <a16:creationId xmlns:a16="http://schemas.microsoft.com/office/drawing/2014/main" id="{C71659D1-7D3E-43F0-9D47-10352C3CB9C9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4" name="AutoShape 2" descr="007c01c5fed0$2d4d4ae0$1e00a8c0@vinhtam">
          <a:extLst>
            <a:ext uri="{FF2B5EF4-FFF2-40B4-BE49-F238E27FC236}">
              <a16:creationId xmlns:a16="http://schemas.microsoft.com/office/drawing/2014/main" id="{39C7A6B5-C0D3-4D4D-84A0-09BD1CA2822B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5" name="AutoShape 3" descr="007c01c5fed0$2d4d4ae0$1e00a8c0@vinhtam">
          <a:extLst>
            <a:ext uri="{FF2B5EF4-FFF2-40B4-BE49-F238E27FC236}">
              <a16:creationId xmlns:a16="http://schemas.microsoft.com/office/drawing/2014/main" id="{B099B07C-B2AC-470A-BAA0-419084E3511B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6" name="AutoShape 4" descr="007c01c5fed0$2d4d4ae0$1e00a8c0@vinhtam">
          <a:extLst>
            <a:ext uri="{FF2B5EF4-FFF2-40B4-BE49-F238E27FC236}">
              <a16:creationId xmlns:a16="http://schemas.microsoft.com/office/drawing/2014/main" id="{EEAD40B8-66CC-4452-96FC-9EFDB97E1FB7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79</xdr:row>
      <xdr:rowOff>0</xdr:rowOff>
    </xdr:from>
    <xdr:to>
      <xdr:col>1</xdr:col>
      <xdr:colOff>495300</xdr:colOff>
      <xdr:row>79</xdr:row>
      <xdr:rowOff>76200</xdr:rowOff>
    </xdr:to>
    <xdr:sp macro="" textlink="">
      <xdr:nvSpPr>
        <xdr:cNvPr id="17" name="AutoShape 10" descr="007c01c5fed0$2d4d4ae0$1e00a8c0@vinhtam">
          <a:extLst>
            <a:ext uri="{FF2B5EF4-FFF2-40B4-BE49-F238E27FC236}">
              <a16:creationId xmlns:a16="http://schemas.microsoft.com/office/drawing/2014/main" id="{D7E94023-A0D0-4E08-B13D-310CEF107845}"/>
            </a:ext>
          </a:extLst>
        </xdr:cNvPr>
        <xdr:cNvSpPr>
          <a:spLocks noChangeAspect="1" noChangeArrowheads="1"/>
        </xdr:cNvSpPr>
      </xdr:nvSpPr>
      <xdr:spPr bwMode="auto">
        <a:xfrm>
          <a:off x="570230" y="207962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8" name="AutoShape 2" descr="007c01c5fed0$2d4d4ae0$1e00a8c0@vinhtam">
          <a:extLst>
            <a:ext uri="{FF2B5EF4-FFF2-40B4-BE49-F238E27FC236}">
              <a16:creationId xmlns:a16="http://schemas.microsoft.com/office/drawing/2014/main" id="{6C333439-A1F7-4C0D-8C81-4A3887CA1E27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19" name="AutoShape 3" descr="007c01c5fed0$2d4d4ae0$1e00a8c0@vinhtam">
          <a:extLst>
            <a:ext uri="{FF2B5EF4-FFF2-40B4-BE49-F238E27FC236}">
              <a16:creationId xmlns:a16="http://schemas.microsoft.com/office/drawing/2014/main" id="{92BFB645-E700-4C72-98E3-FAD9AF400D37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0" name="AutoShape 4" descr="007c01c5fed0$2d4d4ae0$1e00a8c0@vinhtam">
          <a:extLst>
            <a:ext uri="{FF2B5EF4-FFF2-40B4-BE49-F238E27FC236}">
              <a16:creationId xmlns:a16="http://schemas.microsoft.com/office/drawing/2014/main" id="{528523DA-F353-4CFC-B5F2-0B00D1538C6A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21" name="AutoShape 10" descr="007c01c5fed0$2d4d4ae0$1e00a8c0@vinhtam">
          <a:extLst>
            <a:ext uri="{FF2B5EF4-FFF2-40B4-BE49-F238E27FC236}">
              <a16:creationId xmlns:a16="http://schemas.microsoft.com/office/drawing/2014/main" id="{2696A351-63B2-43FB-8A6B-D60E68720A4D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2" name="AutoShape 2" descr="007c01c5fed0$2d4d4ae0$1e00a8c0@vinhtam">
          <a:extLst>
            <a:ext uri="{FF2B5EF4-FFF2-40B4-BE49-F238E27FC236}">
              <a16:creationId xmlns:a16="http://schemas.microsoft.com/office/drawing/2014/main" id="{836A450C-877E-417C-8B3B-37FF9AA2721B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3" name="AutoShape 3" descr="007c01c5fed0$2d4d4ae0$1e00a8c0@vinhtam">
          <a:extLst>
            <a:ext uri="{FF2B5EF4-FFF2-40B4-BE49-F238E27FC236}">
              <a16:creationId xmlns:a16="http://schemas.microsoft.com/office/drawing/2014/main" id="{3297C8D7-29E1-4B8D-899D-8C9852DAFA73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4" name="AutoShape 4" descr="007c01c5fed0$2d4d4ae0$1e00a8c0@vinhtam">
          <a:extLst>
            <a:ext uri="{FF2B5EF4-FFF2-40B4-BE49-F238E27FC236}">
              <a16:creationId xmlns:a16="http://schemas.microsoft.com/office/drawing/2014/main" id="{8E931215-B442-4472-965A-4C2E872EFBE3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79</xdr:row>
      <xdr:rowOff>0</xdr:rowOff>
    </xdr:from>
    <xdr:to>
      <xdr:col>1</xdr:col>
      <xdr:colOff>495300</xdr:colOff>
      <xdr:row>79</xdr:row>
      <xdr:rowOff>76200</xdr:rowOff>
    </xdr:to>
    <xdr:sp macro="" textlink="">
      <xdr:nvSpPr>
        <xdr:cNvPr id="25" name="AutoShape 10" descr="007c01c5fed0$2d4d4ae0$1e00a8c0@vinhtam">
          <a:extLst>
            <a:ext uri="{FF2B5EF4-FFF2-40B4-BE49-F238E27FC236}">
              <a16:creationId xmlns:a16="http://schemas.microsoft.com/office/drawing/2014/main" id="{4436AC46-02B3-4295-9910-D41B926D7DAF}"/>
            </a:ext>
          </a:extLst>
        </xdr:cNvPr>
        <xdr:cNvSpPr>
          <a:spLocks noChangeAspect="1" noChangeArrowheads="1"/>
        </xdr:cNvSpPr>
      </xdr:nvSpPr>
      <xdr:spPr bwMode="auto">
        <a:xfrm>
          <a:off x="570230" y="207962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6" name="AutoShape 2" descr="007c01c5fed0$2d4d4ae0$1e00a8c0@vinhtam">
          <a:extLst>
            <a:ext uri="{FF2B5EF4-FFF2-40B4-BE49-F238E27FC236}">
              <a16:creationId xmlns:a16="http://schemas.microsoft.com/office/drawing/2014/main" id="{D2792EBF-DBF3-4EC9-B8A8-DF645FE4A3C2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7" name="AutoShape 3" descr="007c01c5fed0$2d4d4ae0$1e00a8c0@vinhtam">
          <a:extLst>
            <a:ext uri="{FF2B5EF4-FFF2-40B4-BE49-F238E27FC236}">
              <a16:creationId xmlns:a16="http://schemas.microsoft.com/office/drawing/2014/main" id="{E393FDB5-66D1-477F-B66B-E8C6FF1B1EA8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28" name="AutoShape 4" descr="007c01c5fed0$2d4d4ae0$1e00a8c0@vinhtam">
          <a:extLst>
            <a:ext uri="{FF2B5EF4-FFF2-40B4-BE49-F238E27FC236}">
              <a16:creationId xmlns:a16="http://schemas.microsoft.com/office/drawing/2014/main" id="{6E565ADF-32D5-447A-934A-14414F4751F0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29" name="AutoShape 10" descr="007c01c5fed0$2d4d4ae0$1e00a8c0@vinhtam">
          <a:extLst>
            <a:ext uri="{FF2B5EF4-FFF2-40B4-BE49-F238E27FC236}">
              <a16:creationId xmlns:a16="http://schemas.microsoft.com/office/drawing/2014/main" id="{2D1533A3-38E8-41A3-B0FA-E4B9171B1D29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0" name="AutoShape 2" descr="007c01c5fed0$2d4d4ae0$1e00a8c0@vinhtam">
          <a:extLst>
            <a:ext uri="{FF2B5EF4-FFF2-40B4-BE49-F238E27FC236}">
              <a16:creationId xmlns:a16="http://schemas.microsoft.com/office/drawing/2014/main" id="{F13441AF-D03D-46DF-9081-6E0F1F4637EB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1" name="AutoShape 3" descr="007c01c5fed0$2d4d4ae0$1e00a8c0@vinhtam">
          <a:extLst>
            <a:ext uri="{FF2B5EF4-FFF2-40B4-BE49-F238E27FC236}">
              <a16:creationId xmlns:a16="http://schemas.microsoft.com/office/drawing/2014/main" id="{64F762D4-5C95-48C1-AD96-37D586AF87F6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2" name="AutoShape 4" descr="007c01c5fed0$2d4d4ae0$1e00a8c0@vinhtam">
          <a:extLst>
            <a:ext uri="{FF2B5EF4-FFF2-40B4-BE49-F238E27FC236}">
              <a16:creationId xmlns:a16="http://schemas.microsoft.com/office/drawing/2014/main" id="{A1C305EF-FE63-4CC2-BD67-C6B7C8B19488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79</xdr:row>
      <xdr:rowOff>0</xdr:rowOff>
    </xdr:from>
    <xdr:to>
      <xdr:col>1</xdr:col>
      <xdr:colOff>495300</xdr:colOff>
      <xdr:row>79</xdr:row>
      <xdr:rowOff>76200</xdr:rowOff>
    </xdr:to>
    <xdr:sp macro="" textlink="">
      <xdr:nvSpPr>
        <xdr:cNvPr id="33" name="AutoShape 10" descr="007c01c5fed0$2d4d4ae0$1e00a8c0@vinhtam">
          <a:extLst>
            <a:ext uri="{FF2B5EF4-FFF2-40B4-BE49-F238E27FC236}">
              <a16:creationId xmlns:a16="http://schemas.microsoft.com/office/drawing/2014/main" id="{BAE758D5-0125-4835-8A77-E672D85482AB}"/>
            </a:ext>
          </a:extLst>
        </xdr:cNvPr>
        <xdr:cNvSpPr>
          <a:spLocks noChangeAspect="1" noChangeArrowheads="1"/>
        </xdr:cNvSpPr>
      </xdr:nvSpPr>
      <xdr:spPr bwMode="auto">
        <a:xfrm>
          <a:off x="570230" y="207962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4" name="AutoShape 2" descr="007c01c5fed0$2d4d4ae0$1e00a8c0@vinhtam">
          <a:extLst>
            <a:ext uri="{FF2B5EF4-FFF2-40B4-BE49-F238E27FC236}">
              <a16:creationId xmlns:a16="http://schemas.microsoft.com/office/drawing/2014/main" id="{079EEABF-26F4-44A2-8A4E-B16E51A2F4E0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5" name="AutoShape 3" descr="007c01c5fed0$2d4d4ae0$1e00a8c0@vinhtam">
          <a:extLst>
            <a:ext uri="{FF2B5EF4-FFF2-40B4-BE49-F238E27FC236}">
              <a16:creationId xmlns:a16="http://schemas.microsoft.com/office/drawing/2014/main" id="{84A2F962-E00F-4FCE-B287-DE52ADB3EED9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6" name="AutoShape 4" descr="007c01c5fed0$2d4d4ae0$1e00a8c0@vinhtam">
          <a:extLst>
            <a:ext uri="{FF2B5EF4-FFF2-40B4-BE49-F238E27FC236}">
              <a16:creationId xmlns:a16="http://schemas.microsoft.com/office/drawing/2014/main" id="{6A0691D8-D8F8-4C58-984E-FDB78510DFDC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37" name="AutoShape 10" descr="007c01c5fed0$2d4d4ae0$1e00a8c0@vinhtam">
          <a:extLst>
            <a:ext uri="{FF2B5EF4-FFF2-40B4-BE49-F238E27FC236}">
              <a16:creationId xmlns:a16="http://schemas.microsoft.com/office/drawing/2014/main" id="{33415FDE-36CB-495E-892C-48DF0E1D3586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8" name="AutoShape 2" descr="007c01c5fed0$2d4d4ae0$1e00a8c0@vinhtam">
          <a:extLst>
            <a:ext uri="{FF2B5EF4-FFF2-40B4-BE49-F238E27FC236}">
              <a16:creationId xmlns:a16="http://schemas.microsoft.com/office/drawing/2014/main" id="{E585470E-CA76-469B-9852-34411D66736E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39" name="AutoShape 3" descr="007c01c5fed0$2d4d4ae0$1e00a8c0@vinhtam">
          <a:extLst>
            <a:ext uri="{FF2B5EF4-FFF2-40B4-BE49-F238E27FC236}">
              <a16:creationId xmlns:a16="http://schemas.microsoft.com/office/drawing/2014/main" id="{31ABCCF3-BF21-4683-8AB0-88A031AEF28F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0" name="AutoShape 4" descr="007c01c5fed0$2d4d4ae0$1e00a8c0@vinhtam">
          <a:extLst>
            <a:ext uri="{FF2B5EF4-FFF2-40B4-BE49-F238E27FC236}">
              <a16:creationId xmlns:a16="http://schemas.microsoft.com/office/drawing/2014/main" id="{B356F698-17CB-46FF-A231-D99C67A2759E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79</xdr:row>
      <xdr:rowOff>0</xdr:rowOff>
    </xdr:from>
    <xdr:to>
      <xdr:col>1</xdr:col>
      <xdr:colOff>495300</xdr:colOff>
      <xdr:row>79</xdr:row>
      <xdr:rowOff>76200</xdr:rowOff>
    </xdr:to>
    <xdr:sp macro="" textlink="">
      <xdr:nvSpPr>
        <xdr:cNvPr id="41" name="AutoShape 10" descr="007c01c5fed0$2d4d4ae0$1e00a8c0@vinhtam">
          <a:extLst>
            <a:ext uri="{FF2B5EF4-FFF2-40B4-BE49-F238E27FC236}">
              <a16:creationId xmlns:a16="http://schemas.microsoft.com/office/drawing/2014/main" id="{7479E839-A41A-4EE8-8654-F21EBCE11FEE}"/>
            </a:ext>
          </a:extLst>
        </xdr:cNvPr>
        <xdr:cNvSpPr>
          <a:spLocks noChangeAspect="1" noChangeArrowheads="1"/>
        </xdr:cNvSpPr>
      </xdr:nvSpPr>
      <xdr:spPr bwMode="auto">
        <a:xfrm>
          <a:off x="570230" y="207962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2" name="AutoShape 2" descr="007c01c5fed0$2d4d4ae0$1e00a8c0@vinhtam">
          <a:extLst>
            <a:ext uri="{FF2B5EF4-FFF2-40B4-BE49-F238E27FC236}">
              <a16:creationId xmlns:a16="http://schemas.microsoft.com/office/drawing/2014/main" id="{A85E7C84-5C91-4506-9506-FAA6D70D44C5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3" name="AutoShape 3" descr="007c01c5fed0$2d4d4ae0$1e00a8c0@vinhtam">
          <a:extLst>
            <a:ext uri="{FF2B5EF4-FFF2-40B4-BE49-F238E27FC236}">
              <a16:creationId xmlns:a16="http://schemas.microsoft.com/office/drawing/2014/main" id="{D901BC6B-EBBC-4961-A64C-B6E186469336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4" name="AutoShape 4" descr="007c01c5fed0$2d4d4ae0$1e00a8c0@vinhtam">
          <a:extLst>
            <a:ext uri="{FF2B5EF4-FFF2-40B4-BE49-F238E27FC236}">
              <a16:creationId xmlns:a16="http://schemas.microsoft.com/office/drawing/2014/main" id="{805EFAAB-68B3-460C-9009-8CDB829B074C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129540</xdr:colOff>
      <xdr:row>79</xdr:row>
      <xdr:rowOff>76200</xdr:rowOff>
    </xdr:to>
    <xdr:sp macro="" textlink="">
      <xdr:nvSpPr>
        <xdr:cNvPr id="45" name="AutoShape 10" descr="007c01c5fed0$2d4d4ae0$1e00a8c0@vinhtam">
          <a:extLst>
            <a:ext uri="{FF2B5EF4-FFF2-40B4-BE49-F238E27FC236}">
              <a16:creationId xmlns:a16="http://schemas.microsoft.com/office/drawing/2014/main" id="{29BD2D5C-600F-47DE-B5C2-E12ACDF05AA0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342900</xdr:colOff>
      <xdr:row>79</xdr:row>
      <xdr:rowOff>76200</xdr:rowOff>
    </xdr:to>
    <xdr:sp macro="" textlink="">
      <xdr:nvSpPr>
        <xdr:cNvPr id="46" name="AutoShape 2" descr="007c01c5fed0$2d4d4ae0$1e00a8c0@vinhtam">
          <a:extLst>
            <a:ext uri="{FF2B5EF4-FFF2-40B4-BE49-F238E27FC236}">
              <a16:creationId xmlns:a16="http://schemas.microsoft.com/office/drawing/2014/main" id="{B6410E7B-2495-4391-8B7D-941CD3488FC4}"/>
            </a:ext>
          </a:extLst>
        </xdr:cNvPr>
        <xdr:cNvSpPr>
          <a:spLocks noChangeAspect="1" noChangeArrowheads="1"/>
        </xdr:cNvSpPr>
      </xdr:nvSpPr>
      <xdr:spPr bwMode="auto">
        <a:xfrm>
          <a:off x="349250" y="207962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47" name="AutoShape 2" descr="007c01c5fed0$2d4d4ae0$1e00a8c0@vinhtam">
          <a:extLst>
            <a:ext uri="{FF2B5EF4-FFF2-40B4-BE49-F238E27FC236}">
              <a16:creationId xmlns:a16="http://schemas.microsoft.com/office/drawing/2014/main" id="{799BF882-ABB2-4CD8-8EDF-8F43AADF0EA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48" name="AutoShape 3" descr="007c01c5fed0$2d4d4ae0$1e00a8c0@vinhtam">
          <a:extLst>
            <a:ext uri="{FF2B5EF4-FFF2-40B4-BE49-F238E27FC236}">
              <a16:creationId xmlns:a16="http://schemas.microsoft.com/office/drawing/2014/main" id="{FBDA3F3B-44AF-4F24-B5AA-53F2D151871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49" name="AutoShape 4" descr="007c01c5fed0$2d4d4ae0$1e00a8c0@vinhtam">
          <a:extLst>
            <a:ext uri="{FF2B5EF4-FFF2-40B4-BE49-F238E27FC236}">
              <a16:creationId xmlns:a16="http://schemas.microsoft.com/office/drawing/2014/main" id="{942BAE2F-215D-4C47-8AB9-A3C0C7C321DC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50" name="AutoShape 10" descr="007c01c5fed0$2d4d4ae0$1e00a8c0@vinhtam">
          <a:extLst>
            <a:ext uri="{FF2B5EF4-FFF2-40B4-BE49-F238E27FC236}">
              <a16:creationId xmlns:a16="http://schemas.microsoft.com/office/drawing/2014/main" id="{912FF407-EFC5-4E19-947B-C08E0A4BDB6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1" name="AutoShape 2" descr="007c01c5fed0$2d4d4ae0$1e00a8c0@vinhtam">
          <a:extLst>
            <a:ext uri="{FF2B5EF4-FFF2-40B4-BE49-F238E27FC236}">
              <a16:creationId xmlns:a16="http://schemas.microsoft.com/office/drawing/2014/main" id="{8BCCFF0A-5E07-4749-8A7E-A6A2DA9089C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2" name="AutoShape 3" descr="007c01c5fed0$2d4d4ae0$1e00a8c0@vinhtam">
          <a:extLst>
            <a:ext uri="{FF2B5EF4-FFF2-40B4-BE49-F238E27FC236}">
              <a16:creationId xmlns:a16="http://schemas.microsoft.com/office/drawing/2014/main" id="{84AE9BC7-0A34-4637-9FB0-0A84D32437E9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3" name="AutoShape 4" descr="007c01c5fed0$2d4d4ae0$1e00a8c0@vinhtam">
          <a:extLst>
            <a:ext uri="{FF2B5EF4-FFF2-40B4-BE49-F238E27FC236}">
              <a16:creationId xmlns:a16="http://schemas.microsoft.com/office/drawing/2014/main" id="{451FEB7E-80DA-4C4F-B4FD-0ECA1F08E80C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112</xdr:row>
      <xdr:rowOff>0</xdr:rowOff>
    </xdr:from>
    <xdr:to>
      <xdr:col>1</xdr:col>
      <xdr:colOff>495300</xdr:colOff>
      <xdr:row>112</xdr:row>
      <xdr:rowOff>76200</xdr:rowOff>
    </xdr:to>
    <xdr:sp macro="" textlink="">
      <xdr:nvSpPr>
        <xdr:cNvPr id="54" name="AutoShape 10" descr="007c01c5fed0$2d4d4ae0$1e00a8c0@vinhtam">
          <a:extLst>
            <a:ext uri="{FF2B5EF4-FFF2-40B4-BE49-F238E27FC236}">
              <a16:creationId xmlns:a16="http://schemas.microsoft.com/office/drawing/2014/main" id="{2C173C97-B4EE-49ED-BA76-988490A69429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5" name="AutoShape 2" descr="007c01c5fed0$2d4d4ae0$1e00a8c0@vinhtam">
          <a:extLst>
            <a:ext uri="{FF2B5EF4-FFF2-40B4-BE49-F238E27FC236}">
              <a16:creationId xmlns:a16="http://schemas.microsoft.com/office/drawing/2014/main" id="{21771F33-A011-4279-B182-781987890AA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6" name="AutoShape 3" descr="007c01c5fed0$2d4d4ae0$1e00a8c0@vinhtam">
          <a:extLst>
            <a:ext uri="{FF2B5EF4-FFF2-40B4-BE49-F238E27FC236}">
              <a16:creationId xmlns:a16="http://schemas.microsoft.com/office/drawing/2014/main" id="{B4FF676C-D36D-436E-ACCD-348C57B349EF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7" name="AutoShape 4" descr="007c01c5fed0$2d4d4ae0$1e00a8c0@vinhtam">
          <a:extLst>
            <a:ext uri="{FF2B5EF4-FFF2-40B4-BE49-F238E27FC236}">
              <a16:creationId xmlns:a16="http://schemas.microsoft.com/office/drawing/2014/main" id="{73C1A572-ED30-427D-8999-366DCDC4E54D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58" name="AutoShape 10" descr="007c01c5fed0$2d4d4ae0$1e00a8c0@vinhtam">
          <a:extLst>
            <a:ext uri="{FF2B5EF4-FFF2-40B4-BE49-F238E27FC236}">
              <a16:creationId xmlns:a16="http://schemas.microsoft.com/office/drawing/2014/main" id="{2AFCF8DD-CE2B-436D-B5A8-A3B6B3A8C657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59" name="AutoShape 2" descr="007c01c5fed0$2d4d4ae0$1e00a8c0@vinhtam">
          <a:extLst>
            <a:ext uri="{FF2B5EF4-FFF2-40B4-BE49-F238E27FC236}">
              <a16:creationId xmlns:a16="http://schemas.microsoft.com/office/drawing/2014/main" id="{0B90BE86-9738-4DE2-A52E-657FFCA2ED64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0" name="AutoShape 3" descr="007c01c5fed0$2d4d4ae0$1e00a8c0@vinhtam">
          <a:extLst>
            <a:ext uri="{FF2B5EF4-FFF2-40B4-BE49-F238E27FC236}">
              <a16:creationId xmlns:a16="http://schemas.microsoft.com/office/drawing/2014/main" id="{1CD22798-65D2-4DE4-A20B-57A6FC11A05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1" name="AutoShape 4" descr="007c01c5fed0$2d4d4ae0$1e00a8c0@vinhtam">
          <a:extLst>
            <a:ext uri="{FF2B5EF4-FFF2-40B4-BE49-F238E27FC236}">
              <a16:creationId xmlns:a16="http://schemas.microsoft.com/office/drawing/2014/main" id="{0ED94A05-DB89-4CE9-957D-5FF6EACFBE7F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112</xdr:row>
      <xdr:rowOff>0</xdr:rowOff>
    </xdr:from>
    <xdr:to>
      <xdr:col>1</xdr:col>
      <xdr:colOff>495300</xdr:colOff>
      <xdr:row>112</xdr:row>
      <xdr:rowOff>76200</xdr:rowOff>
    </xdr:to>
    <xdr:sp macro="" textlink="">
      <xdr:nvSpPr>
        <xdr:cNvPr id="62" name="AutoShape 10" descr="007c01c5fed0$2d4d4ae0$1e00a8c0@vinhtam">
          <a:extLst>
            <a:ext uri="{FF2B5EF4-FFF2-40B4-BE49-F238E27FC236}">
              <a16:creationId xmlns:a16="http://schemas.microsoft.com/office/drawing/2014/main" id="{F8F62533-5A72-4CDA-8C3A-19F190A2951B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3" name="AutoShape 2" descr="007c01c5fed0$2d4d4ae0$1e00a8c0@vinhtam">
          <a:extLst>
            <a:ext uri="{FF2B5EF4-FFF2-40B4-BE49-F238E27FC236}">
              <a16:creationId xmlns:a16="http://schemas.microsoft.com/office/drawing/2014/main" id="{40C13A4D-8E74-40BA-8463-8004ADF68FF0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4" name="AutoShape 3" descr="007c01c5fed0$2d4d4ae0$1e00a8c0@vinhtam">
          <a:extLst>
            <a:ext uri="{FF2B5EF4-FFF2-40B4-BE49-F238E27FC236}">
              <a16:creationId xmlns:a16="http://schemas.microsoft.com/office/drawing/2014/main" id="{6AD2B49A-E3F6-47DA-9190-6DFF7EDDB881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5" name="AutoShape 4" descr="007c01c5fed0$2d4d4ae0$1e00a8c0@vinhtam">
          <a:extLst>
            <a:ext uri="{FF2B5EF4-FFF2-40B4-BE49-F238E27FC236}">
              <a16:creationId xmlns:a16="http://schemas.microsoft.com/office/drawing/2014/main" id="{D9F09CEA-99B1-4D50-BB45-57BC11028030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66" name="AutoShape 10" descr="007c01c5fed0$2d4d4ae0$1e00a8c0@vinhtam">
          <a:extLst>
            <a:ext uri="{FF2B5EF4-FFF2-40B4-BE49-F238E27FC236}">
              <a16:creationId xmlns:a16="http://schemas.microsoft.com/office/drawing/2014/main" id="{CE7D781E-C615-45FF-A5BC-C98AB2AD0FF5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7" name="AutoShape 2" descr="007c01c5fed0$2d4d4ae0$1e00a8c0@vinhtam">
          <a:extLst>
            <a:ext uri="{FF2B5EF4-FFF2-40B4-BE49-F238E27FC236}">
              <a16:creationId xmlns:a16="http://schemas.microsoft.com/office/drawing/2014/main" id="{26B77E16-D7FD-42E9-AD66-C89FAA1A124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8" name="AutoShape 3" descr="007c01c5fed0$2d4d4ae0$1e00a8c0@vinhtam">
          <a:extLst>
            <a:ext uri="{FF2B5EF4-FFF2-40B4-BE49-F238E27FC236}">
              <a16:creationId xmlns:a16="http://schemas.microsoft.com/office/drawing/2014/main" id="{25DFA6FB-0630-4C9D-B6A4-D2FF8F2DBC24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69" name="AutoShape 4" descr="007c01c5fed0$2d4d4ae0$1e00a8c0@vinhtam">
          <a:extLst>
            <a:ext uri="{FF2B5EF4-FFF2-40B4-BE49-F238E27FC236}">
              <a16:creationId xmlns:a16="http://schemas.microsoft.com/office/drawing/2014/main" id="{6193F503-6733-459C-BA75-312C7F6C121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112</xdr:row>
      <xdr:rowOff>0</xdr:rowOff>
    </xdr:from>
    <xdr:to>
      <xdr:col>1</xdr:col>
      <xdr:colOff>495300</xdr:colOff>
      <xdr:row>112</xdr:row>
      <xdr:rowOff>76200</xdr:rowOff>
    </xdr:to>
    <xdr:sp macro="" textlink="">
      <xdr:nvSpPr>
        <xdr:cNvPr id="70" name="AutoShape 10" descr="007c01c5fed0$2d4d4ae0$1e00a8c0@vinhtam">
          <a:extLst>
            <a:ext uri="{FF2B5EF4-FFF2-40B4-BE49-F238E27FC236}">
              <a16:creationId xmlns:a16="http://schemas.microsoft.com/office/drawing/2014/main" id="{00B07C34-8A21-4BD7-96EE-69DCE86BB60D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1" name="AutoShape 2" descr="007c01c5fed0$2d4d4ae0$1e00a8c0@vinhtam">
          <a:extLst>
            <a:ext uri="{FF2B5EF4-FFF2-40B4-BE49-F238E27FC236}">
              <a16:creationId xmlns:a16="http://schemas.microsoft.com/office/drawing/2014/main" id="{761D2AED-FFF5-47E9-85CD-FA1AFCF47BF1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2" name="AutoShape 3" descr="007c01c5fed0$2d4d4ae0$1e00a8c0@vinhtam">
          <a:extLst>
            <a:ext uri="{FF2B5EF4-FFF2-40B4-BE49-F238E27FC236}">
              <a16:creationId xmlns:a16="http://schemas.microsoft.com/office/drawing/2014/main" id="{3565EF8F-AD1D-4CB0-B8B3-AF7C361ED78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3" name="AutoShape 4" descr="007c01c5fed0$2d4d4ae0$1e00a8c0@vinhtam">
          <a:extLst>
            <a:ext uri="{FF2B5EF4-FFF2-40B4-BE49-F238E27FC236}">
              <a16:creationId xmlns:a16="http://schemas.microsoft.com/office/drawing/2014/main" id="{5E7570F2-8C5E-4BBA-A88E-00E5CBA8EA47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74" name="AutoShape 10" descr="007c01c5fed0$2d4d4ae0$1e00a8c0@vinhtam">
          <a:extLst>
            <a:ext uri="{FF2B5EF4-FFF2-40B4-BE49-F238E27FC236}">
              <a16:creationId xmlns:a16="http://schemas.microsoft.com/office/drawing/2014/main" id="{525E80EB-B7B3-466F-813F-13C5BFEA64E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5" name="AutoShape 2" descr="007c01c5fed0$2d4d4ae0$1e00a8c0@vinhtam">
          <a:extLst>
            <a:ext uri="{FF2B5EF4-FFF2-40B4-BE49-F238E27FC236}">
              <a16:creationId xmlns:a16="http://schemas.microsoft.com/office/drawing/2014/main" id="{5BF6A2A2-27BC-40DA-B244-0FE3149B9B3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6" name="AutoShape 3" descr="007c01c5fed0$2d4d4ae0$1e00a8c0@vinhtam">
          <a:extLst>
            <a:ext uri="{FF2B5EF4-FFF2-40B4-BE49-F238E27FC236}">
              <a16:creationId xmlns:a16="http://schemas.microsoft.com/office/drawing/2014/main" id="{907A4B18-F8A0-41FC-B247-6929851FC81D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7" name="AutoShape 4" descr="007c01c5fed0$2d4d4ae0$1e00a8c0@vinhtam">
          <a:extLst>
            <a:ext uri="{FF2B5EF4-FFF2-40B4-BE49-F238E27FC236}">
              <a16:creationId xmlns:a16="http://schemas.microsoft.com/office/drawing/2014/main" id="{770E57A8-A8D9-4533-BEA3-660C2BEE93A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112</xdr:row>
      <xdr:rowOff>0</xdr:rowOff>
    </xdr:from>
    <xdr:to>
      <xdr:col>1</xdr:col>
      <xdr:colOff>495300</xdr:colOff>
      <xdr:row>112</xdr:row>
      <xdr:rowOff>76200</xdr:rowOff>
    </xdr:to>
    <xdr:sp macro="" textlink="">
      <xdr:nvSpPr>
        <xdr:cNvPr id="78" name="AutoShape 10" descr="007c01c5fed0$2d4d4ae0$1e00a8c0@vinhtam">
          <a:extLst>
            <a:ext uri="{FF2B5EF4-FFF2-40B4-BE49-F238E27FC236}">
              <a16:creationId xmlns:a16="http://schemas.microsoft.com/office/drawing/2014/main" id="{5279DA40-EF8F-496D-B2CF-C53A67B539D0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79" name="AutoShape 2" descr="007c01c5fed0$2d4d4ae0$1e00a8c0@vinhtam">
          <a:extLst>
            <a:ext uri="{FF2B5EF4-FFF2-40B4-BE49-F238E27FC236}">
              <a16:creationId xmlns:a16="http://schemas.microsoft.com/office/drawing/2014/main" id="{A3829148-B015-4BDF-B5BB-4FB2250E768F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0" name="AutoShape 3" descr="007c01c5fed0$2d4d4ae0$1e00a8c0@vinhtam">
          <a:extLst>
            <a:ext uri="{FF2B5EF4-FFF2-40B4-BE49-F238E27FC236}">
              <a16:creationId xmlns:a16="http://schemas.microsoft.com/office/drawing/2014/main" id="{6B5F8E1C-6DD7-4638-A739-555309DEB31C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1" name="AutoShape 4" descr="007c01c5fed0$2d4d4ae0$1e00a8c0@vinhtam">
          <a:extLst>
            <a:ext uri="{FF2B5EF4-FFF2-40B4-BE49-F238E27FC236}">
              <a16:creationId xmlns:a16="http://schemas.microsoft.com/office/drawing/2014/main" id="{5C89C317-5A49-4032-BD80-7DBE44AB6ED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82" name="AutoShape 10" descr="007c01c5fed0$2d4d4ae0$1e00a8c0@vinhtam">
          <a:extLst>
            <a:ext uri="{FF2B5EF4-FFF2-40B4-BE49-F238E27FC236}">
              <a16:creationId xmlns:a16="http://schemas.microsoft.com/office/drawing/2014/main" id="{24C25D57-A41E-4D9E-B26C-1BCC8B82C7F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3" name="AutoShape 2" descr="007c01c5fed0$2d4d4ae0$1e00a8c0@vinhtam">
          <a:extLst>
            <a:ext uri="{FF2B5EF4-FFF2-40B4-BE49-F238E27FC236}">
              <a16:creationId xmlns:a16="http://schemas.microsoft.com/office/drawing/2014/main" id="{43403F14-DCD2-414B-A033-618D7C75051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4" name="AutoShape 3" descr="007c01c5fed0$2d4d4ae0$1e00a8c0@vinhtam">
          <a:extLst>
            <a:ext uri="{FF2B5EF4-FFF2-40B4-BE49-F238E27FC236}">
              <a16:creationId xmlns:a16="http://schemas.microsoft.com/office/drawing/2014/main" id="{33CECFFE-53F3-492A-B33D-67C074D43AF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5" name="AutoShape 4" descr="007c01c5fed0$2d4d4ae0$1e00a8c0@vinhtam">
          <a:extLst>
            <a:ext uri="{FF2B5EF4-FFF2-40B4-BE49-F238E27FC236}">
              <a16:creationId xmlns:a16="http://schemas.microsoft.com/office/drawing/2014/main" id="{0D59776D-DEDA-47F8-8723-E6180255C0C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220980</xdr:colOff>
      <xdr:row>112</xdr:row>
      <xdr:rowOff>0</xdr:rowOff>
    </xdr:from>
    <xdr:to>
      <xdr:col>1</xdr:col>
      <xdr:colOff>495300</xdr:colOff>
      <xdr:row>112</xdr:row>
      <xdr:rowOff>76200</xdr:rowOff>
    </xdr:to>
    <xdr:sp macro="" textlink="">
      <xdr:nvSpPr>
        <xdr:cNvPr id="86" name="AutoShape 10" descr="007c01c5fed0$2d4d4ae0$1e00a8c0@vinhtam">
          <a:extLst>
            <a:ext uri="{FF2B5EF4-FFF2-40B4-BE49-F238E27FC236}">
              <a16:creationId xmlns:a16="http://schemas.microsoft.com/office/drawing/2014/main" id="{BD7AB17B-0C7F-4617-BBA8-24EA1F807A5E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7" name="AutoShape 2" descr="007c01c5fed0$2d4d4ae0$1e00a8c0@vinhtam">
          <a:extLst>
            <a:ext uri="{FF2B5EF4-FFF2-40B4-BE49-F238E27FC236}">
              <a16:creationId xmlns:a16="http://schemas.microsoft.com/office/drawing/2014/main" id="{46F968C3-A833-4352-990F-0FB216EB0899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8" name="AutoShape 3" descr="007c01c5fed0$2d4d4ae0$1e00a8c0@vinhtam">
          <a:extLst>
            <a:ext uri="{FF2B5EF4-FFF2-40B4-BE49-F238E27FC236}">
              <a16:creationId xmlns:a16="http://schemas.microsoft.com/office/drawing/2014/main" id="{B1DCF6EF-055D-4776-81C9-EF5B4D136CA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342900</xdr:colOff>
      <xdr:row>112</xdr:row>
      <xdr:rowOff>76200</xdr:rowOff>
    </xdr:to>
    <xdr:sp macro="" textlink="">
      <xdr:nvSpPr>
        <xdr:cNvPr id="89" name="AutoShape 4" descr="007c01c5fed0$2d4d4ae0$1e00a8c0@vinhtam">
          <a:extLst>
            <a:ext uri="{FF2B5EF4-FFF2-40B4-BE49-F238E27FC236}">
              <a16:creationId xmlns:a16="http://schemas.microsoft.com/office/drawing/2014/main" id="{B96F823A-CC06-4D95-A5F3-3E4E848B013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129540</xdr:colOff>
      <xdr:row>112</xdr:row>
      <xdr:rowOff>76200</xdr:rowOff>
    </xdr:to>
    <xdr:sp macro="" textlink="">
      <xdr:nvSpPr>
        <xdr:cNvPr id="90" name="AutoShape 10" descr="007c01c5fed0$2d4d4ae0$1e00a8c0@vinhtam">
          <a:extLst>
            <a:ext uri="{FF2B5EF4-FFF2-40B4-BE49-F238E27FC236}">
              <a16:creationId xmlns:a16="http://schemas.microsoft.com/office/drawing/2014/main" id="{10E303CA-191B-4D54-99E5-989EA4A0E5CD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1" name="AutoShape 2" descr="007c01c5fed0$2d4d4ae0$1e00a8c0@vinhtam">
          <a:extLst>
            <a:ext uri="{FF2B5EF4-FFF2-40B4-BE49-F238E27FC236}">
              <a16:creationId xmlns:a16="http://schemas.microsoft.com/office/drawing/2014/main" id="{38342169-F694-4B9D-961C-193AE02B4BD5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2" name="AutoShape 3" descr="007c01c5fed0$2d4d4ae0$1e00a8c0@vinhtam">
          <a:extLst>
            <a:ext uri="{FF2B5EF4-FFF2-40B4-BE49-F238E27FC236}">
              <a16:creationId xmlns:a16="http://schemas.microsoft.com/office/drawing/2014/main" id="{4FB5F40A-8A13-4F98-933F-6623C4C1619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3" name="AutoShape 4" descr="007c01c5fed0$2d4d4ae0$1e00a8c0@vinhtam">
          <a:extLst>
            <a:ext uri="{FF2B5EF4-FFF2-40B4-BE49-F238E27FC236}">
              <a16:creationId xmlns:a16="http://schemas.microsoft.com/office/drawing/2014/main" id="{69F0D686-2054-475C-A656-D884A3DFFCB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94" name="AutoShape 10" descr="007c01c5fed0$2d4d4ae0$1e00a8c0@vinhtam">
          <a:extLst>
            <a:ext uri="{FF2B5EF4-FFF2-40B4-BE49-F238E27FC236}">
              <a16:creationId xmlns:a16="http://schemas.microsoft.com/office/drawing/2014/main" id="{8635FA5C-7C29-4BEF-AF10-080AB08BF2B1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5" name="AutoShape 2" descr="007c01c5fed0$2d4d4ae0$1e00a8c0@vinhtam">
          <a:extLst>
            <a:ext uri="{FF2B5EF4-FFF2-40B4-BE49-F238E27FC236}">
              <a16:creationId xmlns:a16="http://schemas.microsoft.com/office/drawing/2014/main" id="{FB61A540-6AE5-4D53-8CFF-BEDED8A19CC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6" name="AutoShape 3" descr="007c01c5fed0$2d4d4ae0$1e00a8c0@vinhtam">
          <a:extLst>
            <a:ext uri="{FF2B5EF4-FFF2-40B4-BE49-F238E27FC236}">
              <a16:creationId xmlns:a16="http://schemas.microsoft.com/office/drawing/2014/main" id="{D67323F5-9A10-48C5-8A00-5FD4F3C23E4F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7" name="AutoShape 4" descr="007c01c5fed0$2d4d4ae0$1e00a8c0@vinhtam">
          <a:extLst>
            <a:ext uri="{FF2B5EF4-FFF2-40B4-BE49-F238E27FC236}">
              <a16:creationId xmlns:a16="http://schemas.microsoft.com/office/drawing/2014/main" id="{B3A22B35-03EF-4F60-8B8C-0D8BA1C54306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220980</xdr:colOff>
      <xdr:row>112</xdr:row>
      <xdr:rowOff>0</xdr:rowOff>
    </xdr:from>
    <xdr:ext cx="274320" cy="76200"/>
    <xdr:sp macro="" textlink="">
      <xdr:nvSpPr>
        <xdr:cNvPr id="98" name="AutoShape 10" descr="007c01c5fed0$2d4d4ae0$1e00a8c0@vinhtam">
          <a:extLst>
            <a:ext uri="{FF2B5EF4-FFF2-40B4-BE49-F238E27FC236}">
              <a16:creationId xmlns:a16="http://schemas.microsoft.com/office/drawing/2014/main" id="{87B8376F-05B8-4167-AEC8-48E0637D2E80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99" name="AutoShape 2" descr="007c01c5fed0$2d4d4ae0$1e00a8c0@vinhtam">
          <a:extLst>
            <a:ext uri="{FF2B5EF4-FFF2-40B4-BE49-F238E27FC236}">
              <a16:creationId xmlns:a16="http://schemas.microsoft.com/office/drawing/2014/main" id="{1F697F83-59CB-44FC-875D-8F8FDA6AD997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0" name="AutoShape 3" descr="007c01c5fed0$2d4d4ae0$1e00a8c0@vinhtam">
          <a:extLst>
            <a:ext uri="{FF2B5EF4-FFF2-40B4-BE49-F238E27FC236}">
              <a16:creationId xmlns:a16="http://schemas.microsoft.com/office/drawing/2014/main" id="{B0FD45B5-B199-4712-BFCA-BCA2C720C280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1" name="AutoShape 4" descr="007c01c5fed0$2d4d4ae0$1e00a8c0@vinhtam">
          <a:extLst>
            <a:ext uri="{FF2B5EF4-FFF2-40B4-BE49-F238E27FC236}">
              <a16:creationId xmlns:a16="http://schemas.microsoft.com/office/drawing/2014/main" id="{11659CC3-81C0-4A67-93AB-6447ACB5B459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102" name="AutoShape 10" descr="007c01c5fed0$2d4d4ae0$1e00a8c0@vinhtam">
          <a:extLst>
            <a:ext uri="{FF2B5EF4-FFF2-40B4-BE49-F238E27FC236}">
              <a16:creationId xmlns:a16="http://schemas.microsoft.com/office/drawing/2014/main" id="{3479DF10-468F-4D13-B84D-C1535A7E7416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3" name="AutoShape 2" descr="007c01c5fed0$2d4d4ae0$1e00a8c0@vinhtam">
          <a:extLst>
            <a:ext uri="{FF2B5EF4-FFF2-40B4-BE49-F238E27FC236}">
              <a16:creationId xmlns:a16="http://schemas.microsoft.com/office/drawing/2014/main" id="{D8631173-7093-48B7-8A1D-5152EC4120AD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4" name="AutoShape 3" descr="007c01c5fed0$2d4d4ae0$1e00a8c0@vinhtam">
          <a:extLst>
            <a:ext uri="{FF2B5EF4-FFF2-40B4-BE49-F238E27FC236}">
              <a16:creationId xmlns:a16="http://schemas.microsoft.com/office/drawing/2014/main" id="{D727E86A-0FB2-4834-9A43-97B91439B4A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5" name="AutoShape 4" descr="007c01c5fed0$2d4d4ae0$1e00a8c0@vinhtam">
          <a:extLst>
            <a:ext uri="{FF2B5EF4-FFF2-40B4-BE49-F238E27FC236}">
              <a16:creationId xmlns:a16="http://schemas.microsoft.com/office/drawing/2014/main" id="{FF72BE7D-B61B-4B6C-84AE-28ED5F740337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220980</xdr:colOff>
      <xdr:row>112</xdr:row>
      <xdr:rowOff>0</xdr:rowOff>
    </xdr:from>
    <xdr:ext cx="274320" cy="76200"/>
    <xdr:sp macro="" textlink="">
      <xdr:nvSpPr>
        <xdr:cNvPr id="106" name="AutoShape 10" descr="007c01c5fed0$2d4d4ae0$1e00a8c0@vinhtam">
          <a:extLst>
            <a:ext uri="{FF2B5EF4-FFF2-40B4-BE49-F238E27FC236}">
              <a16:creationId xmlns:a16="http://schemas.microsoft.com/office/drawing/2014/main" id="{BCFEFCE9-11A6-4BE0-A368-83A7DAD66126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7" name="AutoShape 2" descr="007c01c5fed0$2d4d4ae0$1e00a8c0@vinhtam">
          <a:extLst>
            <a:ext uri="{FF2B5EF4-FFF2-40B4-BE49-F238E27FC236}">
              <a16:creationId xmlns:a16="http://schemas.microsoft.com/office/drawing/2014/main" id="{7451A0F5-23A3-4BAA-BEDE-BE6B0CF4DC8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8" name="AutoShape 3" descr="007c01c5fed0$2d4d4ae0$1e00a8c0@vinhtam">
          <a:extLst>
            <a:ext uri="{FF2B5EF4-FFF2-40B4-BE49-F238E27FC236}">
              <a16:creationId xmlns:a16="http://schemas.microsoft.com/office/drawing/2014/main" id="{EB4F4087-AB74-4564-8C7B-FEFEC4510A6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09" name="AutoShape 4" descr="007c01c5fed0$2d4d4ae0$1e00a8c0@vinhtam">
          <a:extLst>
            <a:ext uri="{FF2B5EF4-FFF2-40B4-BE49-F238E27FC236}">
              <a16:creationId xmlns:a16="http://schemas.microsoft.com/office/drawing/2014/main" id="{67864420-E2D2-41A5-802E-94578AF0E25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110" name="AutoShape 10" descr="007c01c5fed0$2d4d4ae0$1e00a8c0@vinhtam">
          <a:extLst>
            <a:ext uri="{FF2B5EF4-FFF2-40B4-BE49-F238E27FC236}">
              <a16:creationId xmlns:a16="http://schemas.microsoft.com/office/drawing/2014/main" id="{38D3A14F-45A3-4D72-88AD-F4C33B4E204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1" name="AutoShape 2" descr="007c01c5fed0$2d4d4ae0$1e00a8c0@vinhtam">
          <a:extLst>
            <a:ext uri="{FF2B5EF4-FFF2-40B4-BE49-F238E27FC236}">
              <a16:creationId xmlns:a16="http://schemas.microsoft.com/office/drawing/2014/main" id="{265DC2DA-86DA-4855-89E6-117147E80B81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2" name="AutoShape 3" descr="007c01c5fed0$2d4d4ae0$1e00a8c0@vinhtam">
          <a:extLst>
            <a:ext uri="{FF2B5EF4-FFF2-40B4-BE49-F238E27FC236}">
              <a16:creationId xmlns:a16="http://schemas.microsoft.com/office/drawing/2014/main" id="{F8925CA6-E440-4F24-ABD4-40B4675A3C5F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3" name="AutoShape 4" descr="007c01c5fed0$2d4d4ae0$1e00a8c0@vinhtam">
          <a:extLst>
            <a:ext uri="{FF2B5EF4-FFF2-40B4-BE49-F238E27FC236}">
              <a16:creationId xmlns:a16="http://schemas.microsoft.com/office/drawing/2014/main" id="{A3E42BA1-5709-41DB-8520-FA2024884C45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220980</xdr:colOff>
      <xdr:row>112</xdr:row>
      <xdr:rowOff>0</xdr:rowOff>
    </xdr:from>
    <xdr:ext cx="274320" cy="76200"/>
    <xdr:sp macro="" textlink="">
      <xdr:nvSpPr>
        <xdr:cNvPr id="114" name="AutoShape 10" descr="007c01c5fed0$2d4d4ae0$1e00a8c0@vinhtam">
          <a:extLst>
            <a:ext uri="{FF2B5EF4-FFF2-40B4-BE49-F238E27FC236}">
              <a16:creationId xmlns:a16="http://schemas.microsoft.com/office/drawing/2014/main" id="{1E8E9C55-1D02-4D3D-BC24-F622C3475487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5" name="AutoShape 2" descr="007c01c5fed0$2d4d4ae0$1e00a8c0@vinhtam">
          <a:extLst>
            <a:ext uri="{FF2B5EF4-FFF2-40B4-BE49-F238E27FC236}">
              <a16:creationId xmlns:a16="http://schemas.microsoft.com/office/drawing/2014/main" id="{44F7DD90-B35A-467E-9D29-38B2BF0D577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6" name="AutoShape 3" descr="007c01c5fed0$2d4d4ae0$1e00a8c0@vinhtam">
          <a:extLst>
            <a:ext uri="{FF2B5EF4-FFF2-40B4-BE49-F238E27FC236}">
              <a16:creationId xmlns:a16="http://schemas.microsoft.com/office/drawing/2014/main" id="{2AD66496-65CF-4E7E-A1FC-6B57E89F9AEE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7" name="AutoShape 4" descr="007c01c5fed0$2d4d4ae0$1e00a8c0@vinhtam">
          <a:extLst>
            <a:ext uri="{FF2B5EF4-FFF2-40B4-BE49-F238E27FC236}">
              <a16:creationId xmlns:a16="http://schemas.microsoft.com/office/drawing/2014/main" id="{BF97F6A0-2DB4-47BC-9CB2-81E4EDF042B0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118" name="AutoShape 10" descr="007c01c5fed0$2d4d4ae0$1e00a8c0@vinhtam">
          <a:extLst>
            <a:ext uri="{FF2B5EF4-FFF2-40B4-BE49-F238E27FC236}">
              <a16:creationId xmlns:a16="http://schemas.microsoft.com/office/drawing/2014/main" id="{E0B18CE1-B989-47D6-B905-7D5776EF2C6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19" name="AutoShape 2" descr="007c01c5fed0$2d4d4ae0$1e00a8c0@vinhtam">
          <a:extLst>
            <a:ext uri="{FF2B5EF4-FFF2-40B4-BE49-F238E27FC236}">
              <a16:creationId xmlns:a16="http://schemas.microsoft.com/office/drawing/2014/main" id="{B718087D-04A6-460F-B951-80D577B18C78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0" name="AutoShape 3" descr="007c01c5fed0$2d4d4ae0$1e00a8c0@vinhtam">
          <a:extLst>
            <a:ext uri="{FF2B5EF4-FFF2-40B4-BE49-F238E27FC236}">
              <a16:creationId xmlns:a16="http://schemas.microsoft.com/office/drawing/2014/main" id="{452C7466-EFDE-4106-A8E2-B7AC48B1F5E5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1" name="AutoShape 4" descr="007c01c5fed0$2d4d4ae0$1e00a8c0@vinhtam">
          <a:extLst>
            <a:ext uri="{FF2B5EF4-FFF2-40B4-BE49-F238E27FC236}">
              <a16:creationId xmlns:a16="http://schemas.microsoft.com/office/drawing/2014/main" id="{D2442C9C-ED52-4404-BF19-AD55BD4615ED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220980</xdr:colOff>
      <xdr:row>112</xdr:row>
      <xdr:rowOff>0</xdr:rowOff>
    </xdr:from>
    <xdr:ext cx="274320" cy="76200"/>
    <xdr:sp macro="" textlink="">
      <xdr:nvSpPr>
        <xdr:cNvPr id="122" name="AutoShape 10" descr="007c01c5fed0$2d4d4ae0$1e00a8c0@vinhtam">
          <a:extLst>
            <a:ext uri="{FF2B5EF4-FFF2-40B4-BE49-F238E27FC236}">
              <a16:creationId xmlns:a16="http://schemas.microsoft.com/office/drawing/2014/main" id="{FE3DA01F-F049-4839-8F27-1439C97B97AC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3" name="AutoShape 2" descr="007c01c5fed0$2d4d4ae0$1e00a8c0@vinhtam">
          <a:extLst>
            <a:ext uri="{FF2B5EF4-FFF2-40B4-BE49-F238E27FC236}">
              <a16:creationId xmlns:a16="http://schemas.microsoft.com/office/drawing/2014/main" id="{65E0E0D4-D15E-4C13-B70F-619D908F529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4" name="AutoShape 3" descr="007c01c5fed0$2d4d4ae0$1e00a8c0@vinhtam">
          <a:extLst>
            <a:ext uri="{FF2B5EF4-FFF2-40B4-BE49-F238E27FC236}">
              <a16:creationId xmlns:a16="http://schemas.microsoft.com/office/drawing/2014/main" id="{EBB574B3-ED0C-409E-8154-5BD3792A81B6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5" name="AutoShape 4" descr="007c01c5fed0$2d4d4ae0$1e00a8c0@vinhtam">
          <a:extLst>
            <a:ext uri="{FF2B5EF4-FFF2-40B4-BE49-F238E27FC236}">
              <a16:creationId xmlns:a16="http://schemas.microsoft.com/office/drawing/2014/main" id="{4EE3C686-D0CD-4725-94FF-227B4C9FB4C3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126" name="AutoShape 10" descr="007c01c5fed0$2d4d4ae0$1e00a8c0@vinhtam">
          <a:extLst>
            <a:ext uri="{FF2B5EF4-FFF2-40B4-BE49-F238E27FC236}">
              <a16:creationId xmlns:a16="http://schemas.microsoft.com/office/drawing/2014/main" id="{10498F9E-82D1-493F-9B9F-B392F5516E4C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7" name="AutoShape 2" descr="007c01c5fed0$2d4d4ae0$1e00a8c0@vinhtam">
          <a:extLst>
            <a:ext uri="{FF2B5EF4-FFF2-40B4-BE49-F238E27FC236}">
              <a16:creationId xmlns:a16="http://schemas.microsoft.com/office/drawing/2014/main" id="{765707EE-4700-4228-9002-A8C7E522247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8" name="AutoShape 3" descr="007c01c5fed0$2d4d4ae0$1e00a8c0@vinhtam">
          <a:extLst>
            <a:ext uri="{FF2B5EF4-FFF2-40B4-BE49-F238E27FC236}">
              <a16:creationId xmlns:a16="http://schemas.microsoft.com/office/drawing/2014/main" id="{4F7C3F63-C931-4DDC-9F52-F2495C1AEAB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29" name="AutoShape 4" descr="007c01c5fed0$2d4d4ae0$1e00a8c0@vinhtam">
          <a:extLst>
            <a:ext uri="{FF2B5EF4-FFF2-40B4-BE49-F238E27FC236}">
              <a16:creationId xmlns:a16="http://schemas.microsoft.com/office/drawing/2014/main" id="{474B29B5-B238-465D-8C33-A8495664AA1B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220980</xdr:colOff>
      <xdr:row>112</xdr:row>
      <xdr:rowOff>0</xdr:rowOff>
    </xdr:from>
    <xdr:ext cx="274320" cy="76200"/>
    <xdr:sp macro="" textlink="">
      <xdr:nvSpPr>
        <xdr:cNvPr id="130" name="AutoShape 10" descr="007c01c5fed0$2d4d4ae0$1e00a8c0@vinhtam">
          <a:extLst>
            <a:ext uri="{FF2B5EF4-FFF2-40B4-BE49-F238E27FC236}">
              <a16:creationId xmlns:a16="http://schemas.microsoft.com/office/drawing/2014/main" id="{A4A89041-41CC-43CB-84CC-487C7DF0ED3A}"/>
            </a:ext>
          </a:extLst>
        </xdr:cNvPr>
        <xdr:cNvSpPr>
          <a:spLocks noChangeAspect="1" noChangeArrowheads="1"/>
        </xdr:cNvSpPr>
      </xdr:nvSpPr>
      <xdr:spPr bwMode="auto">
        <a:xfrm>
          <a:off x="570230" y="3067050"/>
          <a:ext cx="2743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31" name="AutoShape 2" descr="007c01c5fed0$2d4d4ae0$1e00a8c0@vinhtam">
          <a:extLst>
            <a:ext uri="{FF2B5EF4-FFF2-40B4-BE49-F238E27FC236}">
              <a16:creationId xmlns:a16="http://schemas.microsoft.com/office/drawing/2014/main" id="{1F6EA0DA-EB08-44B9-9062-1C031B922A01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32" name="AutoShape 3" descr="007c01c5fed0$2d4d4ae0$1e00a8c0@vinhtam">
          <a:extLst>
            <a:ext uri="{FF2B5EF4-FFF2-40B4-BE49-F238E27FC236}">
              <a16:creationId xmlns:a16="http://schemas.microsoft.com/office/drawing/2014/main" id="{F0E2E4F5-3C3B-47F2-8FE0-3467B214DBE2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342900" cy="76200"/>
    <xdr:sp macro="" textlink="">
      <xdr:nvSpPr>
        <xdr:cNvPr id="133" name="AutoShape 4" descr="007c01c5fed0$2d4d4ae0$1e00a8c0@vinhtam">
          <a:extLst>
            <a:ext uri="{FF2B5EF4-FFF2-40B4-BE49-F238E27FC236}">
              <a16:creationId xmlns:a16="http://schemas.microsoft.com/office/drawing/2014/main" id="{29E5FA8D-1C3B-4001-9BA9-314DCAE4E9CA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3429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129540" cy="76200"/>
    <xdr:sp macro="" textlink="">
      <xdr:nvSpPr>
        <xdr:cNvPr id="134" name="AutoShape 10" descr="007c01c5fed0$2d4d4ae0$1e00a8c0@vinhtam">
          <a:extLst>
            <a:ext uri="{FF2B5EF4-FFF2-40B4-BE49-F238E27FC236}">
              <a16:creationId xmlns:a16="http://schemas.microsoft.com/office/drawing/2014/main" id="{03849301-CFF2-4D46-8ACD-0F6774623C19}"/>
            </a:ext>
          </a:extLst>
        </xdr:cNvPr>
        <xdr:cNvSpPr>
          <a:spLocks noChangeAspect="1" noChangeArrowheads="1"/>
        </xdr:cNvSpPr>
      </xdr:nvSpPr>
      <xdr:spPr bwMode="auto">
        <a:xfrm>
          <a:off x="349250" y="3067050"/>
          <a:ext cx="1295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8"/>
  <sheetViews>
    <sheetView tabSelected="1" zoomScaleNormal="100" workbookViewId="0">
      <selection activeCell="O14" sqref="O14"/>
    </sheetView>
  </sheetViews>
  <sheetFormatPr defaultRowHeight="14.4" x14ac:dyDescent="0.3"/>
  <cols>
    <col min="1" max="1" width="5.6640625" customWidth="1"/>
    <col min="2" max="2" width="19.44140625" customWidth="1"/>
    <col min="3" max="3" width="21.33203125" customWidth="1"/>
    <col min="4" max="4" width="9.5546875" customWidth="1"/>
    <col min="5" max="5" width="6.44140625" customWidth="1"/>
    <col min="6" max="6" width="6.6640625" customWidth="1"/>
    <col min="7" max="7" width="7.5546875" customWidth="1"/>
    <col min="8" max="10" width="7.21875" customWidth="1"/>
    <col min="11" max="12" width="6.6640625" customWidth="1"/>
    <col min="13" max="13" width="7.21875" customWidth="1"/>
    <col min="14" max="18" width="6.6640625" customWidth="1"/>
    <col min="19" max="19" width="9.6640625" customWidth="1"/>
  </cols>
  <sheetData>
    <row r="1" spans="1:24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34"/>
    </row>
    <row r="2" spans="1:24" ht="15.6" x14ac:dyDescent="0.3">
      <c r="A2" s="47" t="s">
        <v>226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33"/>
      <c r="U2" s="33"/>
      <c r="V2" s="33"/>
      <c r="W2" s="33"/>
      <c r="X2" s="33"/>
    </row>
    <row r="3" spans="1:24" ht="15.6" hidden="1" x14ac:dyDescent="0.3">
      <c r="A3" s="46" t="s">
        <v>223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4" ht="15.6" hidden="1" x14ac:dyDescent="0.3">
      <c r="A4" s="46" t="s">
        <v>222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4" ht="15.6" x14ac:dyDescent="0.3">
      <c r="A5" s="46" t="s">
        <v>227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4" ht="15.6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35"/>
    </row>
    <row r="7" spans="1:24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4" ht="45.6" x14ac:dyDescent="0.3">
      <c r="A8" s="2" t="s">
        <v>0</v>
      </c>
      <c r="B8" s="2" t="s">
        <v>224</v>
      </c>
      <c r="C8" s="3" t="s">
        <v>225</v>
      </c>
      <c r="D8" s="2" t="s">
        <v>1</v>
      </c>
      <c r="E8" s="2" t="s">
        <v>2</v>
      </c>
      <c r="F8" s="4" t="s">
        <v>193</v>
      </c>
      <c r="G8" s="4" t="s">
        <v>194</v>
      </c>
      <c r="H8" s="4" t="s">
        <v>195</v>
      </c>
      <c r="I8" s="4" t="s">
        <v>200</v>
      </c>
      <c r="J8" s="4" t="s">
        <v>197</v>
      </c>
      <c r="K8" s="4" t="s">
        <v>196</v>
      </c>
      <c r="L8" s="4" t="s">
        <v>198</v>
      </c>
      <c r="M8" s="4" t="s">
        <v>199</v>
      </c>
      <c r="N8" s="4" t="s">
        <v>201</v>
      </c>
      <c r="O8" s="4" t="s">
        <v>203</v>
      </c>
      <c r="P8" s="4" t="s">
        <v>204</v>
      </c>
      <c r="Q8" s="4" t="s">
        <v>202</v>
      </c>
      <c r="R8" s="4" t="s">
        <v>207</v>
      </c>
      <c r="S8" s="4" t="s">
        <v>206</v>
      </c>
    </row>
    <row r="9" spans="1:24" x14ac:dyDescent="0.3">
      <c r="A9" s="5"/>
      <c r="B9" s="42" t="s">
        <v>3</v>
      </c>
      <c r="C9" s="43"/>
      <c r="D9" s="43"/>
      <c r="E9" s="4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36"/>
    </row>
    <row r="10" spans="1:24" x14ac:dyDescent="0.3">
      <c r="A10" s="7">
        <v>1</v>
      </c>
      <c r="B10" s="8" t="s">
        <v>4</v>
      </c>
      <c r="C10" s="9" t="s">
        <v>5</v>
      </c>
      <c r="D10" s="10" t="s">
        <v>6</v>
      </c>
      <c r="E10" s="10">
        <v>5</v>
      </c>
      <c r="F10" s="11">
        <v>300</v>
      </c>
      <c r="G10" s="11"/>
      <c r="H10" s="11">
        <v>50</v>
      </c>
      <c r="I10" s="11">
        <v>500</v>
      </c>
      <c r="J10" s="11">
        <v>33</v>
      </c>
      <c r="K10" s="11">
        <v>50</v>
      </c>
      <c r="L10" s="11">
        <v>20</v>
      </c>
      <c r="M10" s="11">
        <v>50</v>
      </c>
      <c r="N10" s="11">
        <v>100</v>
      </c>
      <c r="O10" s="11">
        <v>40</v>
      </c>
      <c r="P10" s="11">
        <v>600</v>
      </c>
      <c r="Q10" s="11">
        <v>30</v>
      </c>
      <c r="R10" s="11">
        <v>50</v>
      </c>
      <c r="S10" s="37">
        <f>SUM(F10:R10)</f>
        <v>1823</v>
      </c>
    </row>
    <row r="11" spans="1:24" x14ac:dyDescent="0.3">
      <c r="A11" s="7">
        <v>2</v>
      </c>
      <c r="B11" s="8" t="s">
        <v>7</v>
      </c>
      <c r="C11" s="9" t="s">
        <v>5</v>
      </c>
      <c r="D11" s="10" t="s">
        <v>6</v>
      </c>
      <c r="E11" s="10">
        <v>5</v>
      </c>
      <c r="F11" s="11">
        <v>8100</v>
      </c>
      <c r="G11" s="11">
        <v>230</v>
      </c>
      <c r="H11" s="11">
        <v>200</v>
      </c>
      <c r="I11" s="11">
        <v>1000</v>
      </c>
      <c r="J11" s="11">
        <v>400</v>
      </c>
      <c r="K11" s="11">
        <v>500</v>
      </c>
      <c r="L11" s="11">
        <v>200</v>
      </c>
      <c r="M11" s="11">
        <v>500</v>
      </c>
      <c r="N11" s="11">
        <v>200</v>
      </c>
      <c r="O11" s="11">
        <v>150</v>
      </c>
      <c r="P11" s="11">
        <v>400</v>
      </c>
      <c r="Q11" s="11">
        <v>200</v>
      </c>
      <c r="R11" s="11">
        <v>200</v>
      </c>
      <c r="S11" s="37">
        <f t="shared" ref="S11:S72" si="0">SUM(F11:R11)</f>
        <v>12280</v>
      </c>
    </row>
    <row r="12" spans="1:24" x14ac:dyDescent="0.3">
      <c r="A12" s="7">
        <v>3</v>
      </c>
      <c r="B12" s="9" t="s">
        <v>8</v>
      </c>
      <c r="C12" s="9" t="s">
        <v>9</v>
      </c>
      <c r="D12" s="12" t="s">
        <v>220</v>
      </c>
      <c r="E12" s="10">
        <v>5</v>
      </c>
      <c r="F12" s="13"/>
      <c r="G12" s="13"/>
      <c r="H12" s="13">
        <v>100</v>
      </c>
      <c r="I12" s="13">
        <v>1500</v>
      </c>
      <c r="J12" s="13"/>
      <c r="K12" s="13">
        <v>1000</v>
      </c>
      <c r="L12" s="13">
        <v>5915</v>
      </c>
      <c r="M12" s="13">
        <v>5000</v>
      </c>
      <c r="N12" s="13">
        <v>10000</v>
      </c>
      <c r="O12" s="13">
        <v>200</v>
      </c>
      <c r="P12" s="13"/>
      <c r="Q12" s="13">
        <v>100</v>
      </c>
      <c r="R12" s="13">
        <v>400</v>
      </c>
      <c r="S12" s="37">
        <f t="shared" si="0"/>
        <v>24215</v>
      </c>
    </row>
    <row r="13" spans="1:24" x14ac:dyDescent="0.3">
      <c r="A13" s="14"/>
      <c r="B13" s="42" t="s">
        <v>10</v>
      </c>
      <c r="C13" s="43"/>
      <c r="D13" s="43"/>
      <c r="E13" s="4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37"/>
    </row>
    <row r="14" spans="1:24" ht="24" x14ac:dyDescent="0.3">
      <c r="A14" s="7">
        <v>4</v>
      </c>
      <c r="B14" s="9" t="s">
        <v>11</v>
      </c>
      <c r="C14" s="9" t="s">
        <v>212</v>
      </c>
      <c r="D14" s="12" t="s">
        <v>12</v>
      </c>
      <c r="E14" s="10">
        <v>3</v>
      </c>
      <c r="F14" s="15">
        <v>495</v>
      </c>
      <c r="G14" s="15">
        <v>4</v>
      </c>
      <c r="H14" s="15">
        <v>10</v>
      </c>
      <c r="I14" s="15"/>
      <c r="J14" s="15">
        <v>40</v>
      </c>
      <c r="K14" s="15">
        <v>20</v>
      </c>
      <c r="L14" s="15">
        <v>10</v>
      </c>
      <c r="M14" s="15">
        <v>50</v>
      </c>
      <c r="N14" s="15"/>
      <c r="O14" s="15">
        <v>10</v>
      </c>
      <c r="P14" s="15">
        <v>10</v>
      </c>
      <c r="Q14" s="15"/>
      <c r="R14" s="15">
        <v>100</v>
      </c>
      <c r="S14" s="37">
        <f t="shared" si="0"/>
        <v>749</v>
      </c>
    </row>
    <row r="15" spans="1:24" ht="24" x14ac:dyDescent="0.3">
      <c r="A15" s="7">
        <v>5</v>
      </c>
      <c r="B15" s="28" t="s">
        <v>165</v>
      </c>
      <c r="C15" s="28" t="s">
        <v>208</v>
      </c>
      <c r="D15" s="12" t="s">
        <v>12</v>
      </c>
      <c r="E15" s="10">
        <v>1</v>
      </c>
      <c r="F15" s="15">
        <v>800</v>
      </c>
      <c r="G15" s="15"/>
      <c r="H15" s="15"/>
      <c r="I15" s="15"/>
      <c r="J15" s="15">
        <v>16</v>
      </c>
      <c r="K15" s="15">
        <v>10</v>
      </c>
      <c r="L15" s="15"/>
      <c r="M15" s="15"/>
      <c r="N15" s="15"/>
      <c r="O15" s="15"/>
      <c r="P15" s="15"/>
      <c r="Q15" s="15"/>
      <c r="R15" s="15"/>
      <c r="S15" s="37">
        <f t="shared" si="0"/>
        <v>826</v>
      </c>
    </row>
    <row r="16" spans="1:24" ht="36" x14ac:dyDescent="0.3">
      <c r="A16" s="7">
        <v>6</v>
      </c>
      <c r="B16" s="8" t="s">
        <v>13</v>
      </c>
      <c r="C16" s="8" t="s">
        <v>14</v>
      </c>
      <c r="D16" s="10" t="s">
        <v>15</v>
      </c>
      <c r="E16" s="10" t="s">
        <v>16</v>
      </c>
      <c r="F16" s="11">
        <v>3010</v>
      </c>
      <c r="G16" s="11">
        <v>420</v>
      </c>
      <c r="H16" s="11">
        <v>1000</v>
      </c>
      <c r="I16" s="11">
        <v>1200</v>
      </c>
      <c r="J16" s="11">
        <v>50</v>
      </c>
      <c r="K16" s="11">
        <v>1000</v>
      </c>
      <c r="L16" s="11">
        <v>1000</v>
      </c>
      <c r="M16" s="11">
        <v>400</v>
      </c>
      <c r="N16" s="11">
        <v>1600</v>
      </c>
      <c r="O16" s="11">
        <v>1000</v>
      </c>
      <c r="P16" s="11">
        <v>50</v>
      </c>
      <c r="Q16" s="11">
        <v>300</v>
      </c>
      <c r="R16" s="11">
        <v>1000</v>
      </c>
      <c r="S16" s="37">
        <f t="shared" si="0"/>
        <v>12030</v>
      </c>
    </row>
    <row r="17" spans="1:19" ht="48" x14ac:dyDescent="0.3">
      <c r="A17" s="7">
        <v>7</v>
      </c>
      <c r="B17" s="8" t="s">
        <v>18</v>
      </c>
      <c r="C17" s="9" t="s">
        <v>19</v>
      </c>
      <c r="D17" s="10" t="s">
        <v>20</v>
      </c>
      <c r="E17" s="10" t="s">
        <v>17</v>
      </c>
      <c r="F17" s="11">
        <v>50400</v>
      </c>
      <c r="G17" s="11">
        <v>3600</v>
      </c>
      <c r="H17" s="11">
        <v>200</v>
      </c>
      <c r="I17" s="11">
        <v>10000</v>
      </c>
      <c r="J17" s="11">
        <v>5000</v>
      </c>
      <c r="K17" s="11">
        <v>5000</v>
      </c>
      <c r="L17" s="11">
        <v>10000</v>
      </c>
      <c r="M17" s="11">
        <v>1000</v>
      </c>
      <c r="N17" s="11">
        <v>5000</v>
      </c>
      <c r="O17" s="11">
        <v>2000</v>
      </c>
      <c r="P17" s="11">
        <v>3000</v>
      </c>
      <c r="Q17" s="11"/>
      <c r="R17" s="11">
        <v>500</v>
      </c>
      <c r="S17" s="37">
        <f t="shared" si="0"/>
        <v>95700</v>
      </c>
    </row>
    <row r="18" spans="1:19" x14ac:dyDescent="0.3">
      <c r="A18" s="14"/>
      <c r="B18" s="42" t="s">
        <v>21</v>
      </c>
      <c r="C18" s="43"/>
      <c r="D18" s="43"/>
      <c r="E18" s="4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7"/>
    </row>
    <row r="19" spans="1:19" x14ac:dyDescent="0.3">
      <c r="A19" s="7">
        <v>8</v>
      </c>
      <c r="B19" s="9" t="s">
        <v>22</v>
      </c>
      <c r="C19" s="9" t="s">
        <v>23</v>
      </c>
      <c r="D19" s="12" t="s">
        <v>24</v>
      </c>
      <c r="E19" s="10">
        <v>6</v>
      </c>
      <c r="F19" s="16">
        <v>8100</v>
      </c>
      <c r="G19" s="16"/>
      <c r="H19" s="16">
        <v>50</v>
      </c>
      <c r="I19" s="16">
        <v>6000</v>
      </c>
      <c r="J19" s="16">
        <v>960</v>
      </c>
      <c r="K19" s="16">
        <v>1000</v>
      </c>
      <c r="L19" s="16">
        <v>600</v>
      </c>
      <c r="M19" s="16">
        <v>1500</v>
      </c>
      <c r="N19" s="16">
        <v>5000</v>
      </c>
      <c r="O19" s="16">
        <v>750</v>
      </c>
      <c r="P19" s="16">
        <v>2000</v>
      </c>
      <c r="Q19" s="16">
        <v>600</v>
      </c>
      <c r="R19" s="16"/>
      <c r="S19" s="37">
        <f t="shared" si="0"/>
        <v>26560</v>
      </c>
    </row>
    <row r="20" spans="1:19" x14ac:dyDescent="0.3">
      <c r="A20" s="7">
        <v>9</v>
      </c>
      <c r="B20" s="8" t="s">
        <v>22</v>
      </c>
      <c r="C20" s="8" t="s">
        <v>25</v>
      </c>
      <c r="D20" s="10" t="s">
        <v>24</v>
      </c>
      <c r="E20" s="10">
        <v>6</v>
      </c>
      <c r="F20" s="17">
        <v>17100</v>
      </c>
      <c r="G20" s="17"/>
      <c r="H20" s="17">
        <v>100</v>
      </c>
      <c r="I20" s="17">
        <v>8000</v>
      </c>
      <c r="J20" s="17">
        <v>1560</v>
      </c>
      <c r="K20" s="17">
        <v>1500</v>
      </c>
      <c r="L20" s="17">
        <v>600</v>
      </c>
      <c r="M20" s="17">
        <v>1200</v>
      </c>
      <c r="N20" s="17">
        <v>2000</v>
      </c>
      <c r="O20" s="17">
        <v>750</v>
      </c>
      <c r="P20" s="17">
        <v>3000</v>
      </c>
      <c r="Q20" s="17">
        <v>600</v>
      </c>
      <c r="R20" s="17"/>
      <c r="S20" s="37">
        <f t="shared" si="0"/>
        <v>36410</v>
      </c>
    </row>
    <row r="21" spans="1:19" x14ac:dyDescent="0.3">
      <c r="A21" s="14"/>
      <c r="B21" s="42" t="s">
        <v>26</v>
      </c>
      <c r="C21" s="43"/>
      <c r="D21" s="43"/>
      <c r="E21" s="4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37"/>
    </row>
    <row r="22" spans="1:19" x14ac:dyDescent="0.3">
      <c r="A22" s="7">
        <v>10</v>
      </c>
      <c r="B22" s="8" t="s">
        <v>27</v>
      </c>
      <c r="C22" s="8" t="s">
        <v>28</v>
      </c>
      <c r="D22" s="10" t="s">
        <v>24</v>
      </c>
      <c r="E22" s="10">
        <v>5</v>
      </c>
      <c r="F22" s="11">
        <v>20314</v>
      </c>
      <c r="G22" s="11">
        <v>10</v>
      </c>
      <c r="H22" s="11">
        <v>150</v>
      </c>
      <c r="I22" s="11">
        <v>3000</v>
      </c>
      <c r="J22" s="11">
        <v>1600</v>
      </c>
      <c r="K22" s="11">
        <v>1500</v>
      </c>
      <c r="L22" s="11">
        <v>1000</v>
      </c>
      <c r="M22" s="11">
        <v>1000</v>
      </c>
      <c r="N22" s="11">
        <v>2000</v>
      </c>
      <c r="O22" s="11">
        <v>500</v>
      </c>
      <c r="P22" s="11">
        <v>4000</v>
      </c>
      <c r="Q22" s="11">
        <v>1000</v>
      </c>
      <c r="R22" s="11"/>
      <c r="S22" s="37">
        <f t="shared" si="0"/>
        <v>36074</v>
      </c>
    </row>
    <row r="23" spans="1:19" x14ac:dyDescent="0.3">
      <c r="A23" s="14"/>
      <c r="B23" s="42" t="s">
        <v>29</v>
      </c>
      <c r="C23" s="43"/>
      <c r="D23" s="43"/>
      <c r="E23" s="4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37"/>
    </row>
    <row r="24" spans="1:19" x14ac:dyDescent="0.3">
      <c r="A24" s="7">
        <v>11</v>
      </c>
      <c r="B24" s="8" t="s">
        <v>30</v>
      </c>
      <c r="C24" s="8" t="s">
        <v>31</v>
      </c>
      <c r="D24" s="10" t="s">
        <v>211</v>
      </c>
      <c r="E24" s="10">
        <v>6</v>
      </c>
      <c r="F24" s="17">
        <v>156050</v>
      </c>
      <c r="G24" s="17">
        <v>100</v>
      </c>
      <c r="H24" s="17">
        <v>20000</v>
      </c>
      <c r="I24" s="17">
        <v>20000</v>
      </c>
      <c r="J24" s="17">
        <v>40000</v>
      </c>
      <c r="K24" s="17">
        <v>2500</v>
      </c>
      <c r="L24" s="17">
        <v>10000</v>
      </c>
      <c r="M24" s="17">
        <v>30000</v>
      </c>
      <c r="N24" s="17">
        <v>20000</v>
      </c>
      <c r="O24" s="17">
        <v>20000</v>
      </c>
      <c r="P24" s="17">
        <v>24000</v>
      </c>
      <c r="Q24" s="17"/>
      <c r="R24" s="17">
        <v>100000</v>
      </c>
      <c r="S24" s="37">
        <f t="shared" si="0"/>
        <v>442650</v>
      </c>
    </row>
    <row r="25" spans="1:19" x14ac:dyDescent="0.3">
      <c r="A25" s="14"/>
      <c r="B25" s="42" t="s">
        <v>32</v>
      </c>
      <c r="C25" s="43"/>
      <c r="D25" s="43"/>
      <c r="E25" s="4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7"/>
    </row>
    <row r="26" spans="1:19" x14ac:dyDescent="0.3">
      <c r="A26" s="7">
        <v>12</v>
      </c>
      <c r="B26" s="8" t="s">
        <v>33</v>
      </c>
      <c r="C26" s="8" t="s">
        <v>34</v>
      </c>
      <c r="D26" s="10" t="s">
        <v>24</v>
      </c>
      <c r="E26" s="10">
        <v>6</v>
      </c>
      <c r="F26" s="13">
        <v>113770</v>
      </c>
      <c r="G26" s="13">
        <v>750</v>
      </c>
      <c r="H26" s="13">
        <v>300</v>
      </c>
      <c r="I26" s="13">
        <v>10000</v>
      </c>
      <c r="J26" s="13"/>
      <c r="K26" s="13">
        <v>500</v>
      </c>
      <c r="L26" s="13">
        <v>6000</v>
      </c>
      <c r="M26" s="13">
        <v>4000</v>
      </c>
      <c r="N26" s="13">
        <v>3500</v>
      </c>
      <c r="O26" s="13">
        <v>1500</v>
      </c>
      <c r="P26" s="13">
        <v>2000</v>
      </c>
      <c r="Q26" s="13"/>
      <c r="R26" s="13"/>
      <c r="S26" s="37">
        <f t="shared" si="0"/>
        <v>142320</v>
      </c>
    </row>
    <row r="27" spans="1:19" x14ac:dyDescent="0.3">
      <c r="A27" s="18">
        <v>13</v>
      </c>
      <c r="B27" s="8" t="s">
        <v>33</v>
      </c>
      <c r="C27" s="8" t="s">
        <v>35</v>
      </c>
      <c r="D27" s="10" t="s">
        <v>24</v>
      </c>
      <c r="E27" s="10">
        <v>6</v>
      </c>
      <c r="F27" s="11">
        <v>50870</v>
      </c>
      <c r="G27" s="11">
        <v>180</v>
      </c>
      <c r="H27" s="11">
        <v>100</v>
      </c>
      <c r="I27" s="11">
        <v>40000</v>
      </c>
      <c r="J27" s="11">
        <v>4000</v>
      </c>
      <c r="K27" s="11">
        <v>2000</v>
      </c>
      <c r="L27" s="11">
        <v>6000</v>
      </c>
      <c r="M27" s="11">
        <v>15000</v>
      </c>
      <c r="N27" s="11">
        <v>1500</v>
      </c>
      <c r="O27" s="11">
        <v>1000</v>
      </c>
      <c r="P27" s="11">
        <v>15000</v>
      </c>
      <c r="Q27" s="11">
        <v>3000</v>
      </c>
      <c r="R27" s="11"/>
      <c r="S27" s="37">
        <f t="shared" si="0"/>
        <v>138650</v>
      </c>
    </row>
    <row r="28" spans="1:19" x14ac:dyDescent="0.3">
      <c r="A28" s="14"/>
      <c r="B28" s="42" t="s">
        <v>36</v>
      </c>
      <c r="C28" s="43"/>
      <c r="D28" s="43"/>
      <c r="E28" s="4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37"/>
    </row>
    <row r="29" spans="1:19" ht="24" x14ac:dyDescent="0.3">
      <c r="A29" s="7">
        <v>14</v>
      </c>
      <c r="B29" s="8" t="s">
        <v>37</v>
      </c>
      <c r="C29" s="8" t="s">
        <v>210</v>
      </c>
      <c r="D29" s="10" t="s">
        <v>211</v>
      </c>
      <c r="E29" s="10">
        <v>5</v>
      </c>
      <c r="F29" s="17">
        <v>309360</v>
      </c>
      <c r="G29" s="17">
        <v>2640</v>
      </c>
      <c r="H29" s="17"/>
      <c r="I29" s="17"/>
      <c r="J29" s="17"/>
      <c r="K29" s="17">
        <v>4000</v>
      </c>
      <c r="L29" s="17">
        <v>50000</v>
      </c>
      <c r="M29" s="17">
        <v>10000</v>
      </c>
      <c r="N29" s="17"/>
      <c r="O29" s="17">
        <v>1000</v>
      </c>
      <c r="P29" s="17">
        <v>20000</v>
      </c>
      <c r="Q29" s="17"/>
      <c r="R29" s="17"/>
      <c r="S29" s="37">
        <f t="shared" si="0"/>
        <v>397000</v>
      </c>
    </row>
    <row r="30" spans="1:19" ht="24" x14ac:dyDescent="0.3">
      <c r="A30" s="7">
        <v>15</v>
      </c>
      <c r="B30" s="8" t="s">
        <v>37</v>
      </c>
      <c r="C30" s="8" t="s">
        <v>38</v>
      </c>
      <c r="D30" s="10" t="s">
        <v>211</v>
      </c>
      <c r="E30" s="10">
        <v>5</v>
      </c>
      <c r="F30" s="17">
        <v>301336</v>
      </c>
      <c r="G30" s="17">
        <v>100</v>
      </c>
      <c r="H30" s="17">
        <v>50000</v>
      </c>
      <c r="I30" s="17">
        <v>700000</v>
      </c>
      <c r="J30" s="17"/>
      <c r="K30" s="17">
        <v>24000</v>
      </c>
      <c r="L30" s="17">
        <v>150000</v>
      </c>
      <c r="M30" s="17">
        <v>50000</v>
      </c>
      <c r="N30" s="17">
        <v>30000</v>
      </c>
      <c r="O30" s="17">
        <v>70000</v>
      </c>
      <c r="P30" s="17">
        <v>20000</v>
      </c>
      <c r="Q30" s="17"/>
      <c r="R30" s="17"/>
      <c r="S30" s="37">
        <f t="shared" si="0"/>
        <v>1395436</v>
      </c>
    </row>
    <row r="31" spans="1:19" ht="24" x14ac:dyDescent="0.3">
      <c r="A31" s="7">
        <v>16</v>
      </c>
      <c r="B31" s="8" t="s">
        <v>37</v>
      </c>
      <c r="C31" s="8" t="s">
        <v>39</v>
      </c>
      <c r="D31" s="10" t="s">
        <v>211</v>
      </c>
      <c r="E31" s="10">
        <v>5</v>
      </c>
      <c r="F31" s="17">
        <v>102140</v>
      </c>
      <c r="G31" s="17"/>
      <c r="H31" s="17"/>
      <c r="I31" s="17">
        <v>50000</v>
      </c>
      <c r="J31" s="17">
        <v>3000</v>
      </c>
      <c r="K31" s="17">
        <v>1000</v>
      </c>
      <c r="L31" s="17">
        <v>20000</v>
      </c>
      <c r="M31" s="17">
        <v>10000</v>
      </c>
      <c r="N31" s="17">
        <v>30000</v>
      </c>
      <c r="O31" s="17"/>
      <c r="P31" s="17">
        <v>20000</v>
      </c>
      <c r="Q31" s="17">
        <v>1000</v>
      </c>
      <c r="R31" s="17"/>
      <c r="S31" s="37">
        <f t="shared" si="0"/>
        <v>237140</v>
      </c>
    </row>
    <row r="32" spans="1:19" x14ac:dyDescent="0.3">
      <c r="A32" s="7">
        <v>17</v>
      </c>
      <c r="B32" s="8" t="s">
        <v>40</v>
      </c>
      <c r="C32" s="8" t="s">
        <v>209</v>
      </c>
      <c r="D32" s="10" t="s">
        <v>41</v>
      </c>
      <c r="E32" s="10">
        <v>5</v>
      </c>
      <c r="F32" s="11">
        <v>45000</v>
      </c>
      <c r="G32" s="11"/>
      <c r="H32" s="11"/>
      <c r="I32" s="11">
        <v>7000</v>
      </c>
      <c r="J32" s="11">
        <v>5000</v>
      </c>
      <c r="K32" s="11">
        <v>500</v>
      </c>
      <c r="L32" s="11"/>
      <c r="M32" s="11"/>
      <c r="N32" s="11">
        <v>5000</v>
      </c>
      <c r="O32" s="11">
        <v>500</v>
      </c>
      <c r="P32" s="11">
        <v>50000</v>
      </c>
      <c r="Q32" s="11">
        <v>10000</v>
      </c>
      <c r="R32" s="11"/>
      <c r="S32" s="37">
        <f t="shared" si="0"/>
        <v>123000</v>
      </c>
    </row>
    <row r="33" spans="1:19" x14ac:dyDescent="0.3">
      <c r="A33" s="19"/>
      <c r="B33" s="42" t="s">
        <v>42</v>
      </c>
      <c r="C33" s="43"/>
      <c r="D33" s="43"/>
      <c r="E33" s="4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37"/>
    </row>
    <row r="34" spans="1:19" x14ac:dyDescent="0.3">
      <c r="A34" s="12">
        <v>18</v>
      </c>
      <c r="B34" s="8" t="s">
        <v>43</v>
      </c>
      <c r="C34" s="8" t="s">
        <v>44</v>
      </c>
      <c r="D34" s="10" t="s">
        <v>45</v>
      </c>
      <c r="E34" s="10">
        <v>5</v>
      </c>
      <c r="F34" s="17">
        <v>105700</v>
      </c>
      <c r="G34" s="17">
        <v>100</v>
      </c>
      <c r="H34" s="17">
        <v>500</v>
      </c>
      <c r="I34" s="17">
        <v>40000</v>
      </c>
      <c r="J34" s="17">
        <v>25200</v>
      </c>
      <c r="K34" s="17">
        <v>2000</v>
      </c>
      <c r="L34" s="17">
        <v>30000</v>
      </c>
      <c r="M34" s="17">
        <v>24000</v>
      </c>
      <c r="N34" s="17">
        <v>5000</v>
      </c>
      <c r="O34" s="17">
        <v>10000</v>
      </c>
      <c r="P34" s="17">
        <v>12000</v>
      </c>
      <c r="Q34" s="17">
        <v>10000</v>
      </c>
      <c r="R34" s="24">
        <v>5000</v>
      </c>
      <c r="S34" s="37">
        <f t="shared" si="0"/>
        <v>269500</v>
      </c>
    </row>
    <row r="35" spans="1:19" x14ac:dyDescent="0.3">
      <c r="A35" s="18">
        <v>19</v>
      </c>
      <c r="B35" s="8" t="s">
        <v>46</v>
      </c>
      <c r="C35" s="8" t="s">
        <v>47</v>
      </c>
      <c r="D35" s="10" t="s">
        <v>45</v>
      </c>
      <c r="E35" s="10">
        <v>5</v>
      </c>
      <c r="F35" s="17">
        <v>36800</v>
      </c>
      <c r="G35" s="17"/>
      <c r="H35" s="17">
        <v>10000</v>
      </c>
      <c r="I35" s="17"/>
      <c r="J35" s="17">
        <v>48000</v>
      </c>
      <c r="K35" s="17">
        <v>5000</v>
      </c>
      <c r="L35" s="17">
        <v>50000</v>
      </c>
      <c r="M35" s="17">
        <v>24000</v>
      </c>
      <c r="N35" s="17">
        <v>5000</v>
      </c>
      <c r="O35" s="17">
        <v>18000</v>
      </c>
      <c r="P35" s="17">
        <v>60000</v>
      </c>
      <c r="Q35" s="17">
        <v>30000</v>
      </c>
      <c r="R35" s="24">
        <v>10000</v>
      </c>
      <c r="S35" s="37">
        <f t="shared" si="0"/>
        <v>296800</v>
      </c>
    </row>
    <row r="36" spans="1:19" x14ac:dyDescent="0.3">
      <c r="A36" s="12">
        <v>20</v>
      </c>
      <c r="B36" s="8" t="s">
        <v>43</v>
      </c>
      <c r="C36" s="8" t="s">
        <v>48</v>
      </c>
      <c r="D36" s="10" t="s">
        <v>45</v>
      </c>
      <c r="E36" s="10">
        <v>5</v>
      </c>
      <c r="F36" s="17">
        <v>631520</v>
      </c>
      <c r="G36" s="17">
        <v>200000</v>
      </c>
      <c r="H36" s="17">
        <v>50000</v>
      </c>
      <c r="I36" s="17">
        <v>250000</v>
      </c>
      <c r="J36" s="17">
        <v>60000</v>
      </c>
      <c r="K36" s="17">
        <v>50000</v>
      </c>
      <c r="L36" s="17">
        <v>200000</v>
      </c>
      <c r="M36" s="17">
        <v>35000</v>
      </c>
      <c r="N36" s="17">
        <v>50000</v>
      </c>
      <c r="O36" s="17">
        <v>6000</v>
      </c>
      <c r="P36" s="17">
        <v>130000</v>
      </c>
      <c r="Q36" s="17">
        <v>30000</v>
      </c>
      <c r="R36" s="24">
        <v>41000</v>
      </c>
      <c r="S36" s="37">
        <f t="shared" si="0"/>
        <v>1733520</v>
      </c>
    </row>
    <row r="37" spans="1:19" x14ac:dyDescent="0.3">
      <c r="A37" s="18">
        <v>21</v>
      </c>
      <c r="B37" s="8" t="s">
        <v>43</v>
      </c>
      <c r="C37" s="8" t="s">
        <v>49</v>
      </c>
      <c r="D37" s="10" t="s">
        <v>45</v>
      </c>
      <c r="E37" s="10">
        <v>5</v>
      </c>
      <c r="F37" s="17">
        <v>496780</v>
      </c>
      <c r="G37" s="17">
        <v>1400</v>
      </c>
      <c r="H37" s="17">
        <v>2000</v>
      </c>
      <c r="I37" s="17">
        <v>400000</v>
      </c>
      <c r="J37" s="17">
        <v>48000</v>
      </c>
      <c r="K37" s="17">
        <v>3000</v>
      </c>
      <c r="L37" s="17">
        <v>70000</v>
      </c>
      <c r="M37" s="17">
        <v>15000</v>
      </c>
      <c r="N37" s="17">
        <v>10000</v>
      </c>
      <c r="O37" s="17">
        <v>2000</v>
      </c>
      <c r="P37" s="17">
        <v>24000</v>
      </c>
      <c r="Q37" s="17">
        <v>2000</v>
      </c>
      <c r="R37" s="24">
        <v>50000</v>
      </c>
      <c r="S37" s="37">
        <f t="shared" si="0"/>
        <v>1124180</v>
      </c>
    </row>
    <row r="38" spans="1:19" x14ac:dyDescent="0.3">
      <c r="A38" s="12">
        <v>22</v>
      </c>
      <c r="B38" s="8" t="s">
        <v>43</v>
      </c>
      <c r="C38" s="8" t="s">
        <v>50</v>
      </c>
      <c r="D38" s="10" t="s">
        <v>45</v>
      </c>
      <c r="E38" s="10">
        <v>5</v>
      </c>
      <c r="F38" s="17">
        <v>201260</v>
      </c>
      <c r="G38" s="17"/>
      <c r="H38" s="17">
        <v>20</v>
      </c>
      <c r="I38" s="17"/>
      <c r="J38" s="17">
        <v>10000</v>
      </c>
      <c r="K38" s="17">
        <v>1100</v>
      </c>
      <c r="L38" s="17">
        <v>5000</v>
      </c>
      <c r="M38" s="17">
        <v>10000</v>
      </c>
      <c r="N38" s="17"/>
      <c r="O38" s="17"/>
      <c r="P38" s="17">
        <v>12000</v>
      </c>
      <c r="Q38" s="17"/>
      <c r="R38" s="24">
        <v>1000</v>
      </c>
      <c r="S38" s="37">
        <f t="shared" si="0"/>
        <v>240380</v>
      </c>
    </row>
    <row r="39" spans="1:19" ht="24" x14ac:dyDescent="0.3">
      <c r="A39" s="18">
        <v>23</v>
      </c>
      <c r="B39" s="8" t="s">
        <v>51</v>
      </c>
      <c r="C39" s="8" t="s">
        <v>52</v>
      </c>
      <c r="D39" s="10" t="s">
        <v>45</v>
      </c>
      <c r="E39" s="10">
        <v>3</v>
      </c>
      <c r="F39" s="17">
        <v>16610</v>
      </c>
      <c r="G39" s="17"/>
      <c r="H39" s="17"/>
      <c r="I39" s="17">
        <v>3000</v>
      </c>
      <c r="J39" s="17">
        <v>300</v>
      </c>
      <c r="K39" s="17">
        <v>200</v>
      </c>
      <c r="L39" s="17">
        <v>500</v>
      </c>
      <c r="M39" s="17">
        <v>2000</v>
      </c>
      <c r="N39" s="17">
        <v>500</v>
      </c>
      <c r="O39" s="17">
        <v>500</v>
      </c>
      <c r="P39" s="17">
        <v>3000</v>
      </c>
      <c r="Q39" s="17">
        <v>200</v>
      </c>
      <c r="R39" s="17"/>
      <c r="S39" s="37">
        <f t="shared" si="0"/>
        <v>26810</v>
      </c>
    </row>
    <row r="40" spans="1:19" ht="24" x14ac:dyDescent="0.3">
      <c r="A40" s="12">
        <v>24</v>
      </c>
      <c r="B40" s="20" t="s">
        <v>53</v>
      </c>
      <c r="C40" s="8" t="s">
        <v>54</v>
      </c>
      <c r="D40" s="10" t="s">
        <v>45</v>
      </c>
      <c r="E40" s="10">
        <v>5</v>
      </c>
      <c r="F40" s="17">
        <v>55400</v>
      </c>
      <c r="G40" s="17"/>
      <c r="H40" s="17">
        <v>80000</v>
      </c>
      <c r="I40" s="17">
        <v>400000</v>
      </c>
      <c r="J40" s="17">
        <v>1000</v>
      </c>
      <c r="K40" s="17">
        <v>1000</v>
      </c>
      <c r="L40" s="17">
        <v>5000</v>
      </c>
      <c r="M40" s="17">
        <v>50000</v>
      </c>
      <c r="N40" s="17">
        <v>20000</v>
      </c>
      <c r="O40" s="17">
        <v>1000</v>
      </c>
      <c r="P40" s="17">
        <v>6000</v>
      </c>
      <c r="Q40" s="17">
        <v>10000</v>
      </c>
      <c r="R40" s="17"/>
      <c r="S40" s="37">
        <f t="shared" si="0"/>
        <v>629400</v>
      </c>
    </row>
    <row r="41" spans="1:19" ht="36" x14ac:dyDescent="0.3">
      <c r="A41" s="18">
        <v>25</v>
      </c>
      <c r="B41" s="9" t="s">
        <v>55</v>
      </c>
      <c r="C41" s="9" t="s">
        <v>56</v>
      </c>
      <c r="D41" s="12" t="s">
        <v>57</v>
      </c>
      <c r="E41" s="10">
        <v>3</v>
      </c>
      <c r="F41" s="21">
        <v>4270</v>
      </c>
      <c r="G41" s="21"/>
      <c r="H41" s="21"/>
      <c r="I41" s="21"/>
      <c r="J41" s="21"/>
      <c r="K41" s="21">
        <v>100</v>
      </c>
      <c r="L41" s="21"/>
      <c r="M41" s="21"/>
      <c r="N41" s="21"/>
      <c r="O41" s="21"/>
      <c r="P41" s="21"/>
      <c r="Q41" s="21"/>
      <c r="R41" s="21"/>
      <c r="S41" s="37">
        <f t="shared" si="0"/>
        <v>4370</v>
      </c>
    </row>
    <row r="42" spans="1:19" x14ac:dyDescent="0.3">
      <c r="A42" s="14"/>
      <c r="B42" s="42" t="s">
        <v>58</v>
      </c>
      <c r="C42" s="43"/>
      <c r="D42" s="43"/>
      <c r="E42" s="4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37"/>
    </row>
    <row r="43" spans="1:19" x14ac:dyDescent="0.3">
      <c r="A43" s="7">
        <v>26</v>
      </c>
      <c r="B43" s="8" t="s">
        <v>59</v>
      </c>
      <c r="C43" s="8" t="s">
        <v>60</v>
      </c>
      <c r="D43" s="10" t="s">
        <v>61</v>
      </c>
      <c r="E43" s="10">
        <v>5</v>
      </c>
      <c r="F43" s="17">
        <v>283900</v>
      </c>
      <c r="G43" s="17">
        <v>530</v>
      </c>
      <c r="H43" s="17">
        <v>4000</v>
      </c>
      <c r="I43" s="17">
        <v>400000</v>
      </c>
      <c r="J43" s="17">
        <v>50000</v>
      </c>
      <c r="K43" s="17">
        <v>12000</v>
      </c>
      <c r="L43" s="17">
        <v>80000</v>
      </c>
      <c r="M43" s="17">
        <v>40000</v>
      </c>
      <c r="N43" s="17">
        <v>50000</v>
      </c>
      <c r="O43" s="17">
        <v>4000</v>
      </c>
      <c r="P43" s="17">
        <v>32000</v>
      </c>
      <c r="Q43" s="17">
        <v>30000</v>
      </c>
      <c r="R43" s="17"/>
      <c r="S43" s="37">
        <f t="shared" si="0"/>
        <v>986430</v>
      </c>
    </row>
    <row r="44" spans="1:19" ht="24" x14ac:dyDescent="0.3">
      <c r="A44" s="7">
        <v>27</v>
      </c>
      <c r="B44" s="8" t="s">
        <v>62</v>
      </c>
      <c r="C44" s="8" t="s">
        <v>63</v>
      </c>
      <c r="D44" s="10" t="s">
        <v>61</v>
      </c>
      <c r="E44" s="10">
        <v>2</v>
      </c>
      <c r="F44" s="17">
        <v>4270</v>
      </c>
      <c r="G44" s="17">
        <v>5</v>
      </c>
      <c r="H44" s="17">
        <v>1000</v>
      </c>
      <c r="I44" s="17">
        <v>2000</v>
      </c>
      <c r="J44" s="17">
        <v>800</v>
      </c>
      <c r="K44" s="17">
        <v>1500</v>
      </c>
      <c r="L44" s="17">
        <v>10000</v>
      </c>
      <c r="M44" s="17">
        <v>1000</v>
      </c>
      <c r="N44" s="17"/>
      <c r="O44" s="17">
        <v>1000</v>
      </c>
      <c r="P44" s="17">
        <v>500</v>
      </c>
      <c r="Q44" s="17">
        <v>500</v>
      </c>
      <c r="R44" s="17"/>
      <c r="S44" s="37">
        <f t="shared" si="0"/>
        <v>22575</v>
      </c>
    </row>
    <row r="45" spans="1:19" ht="24" x14ac:dyDescent="0.3">
      <c r="A45" s="7">
        <v>28</v>
      </c>
      <c r="B45" s="8" t="s">
        <v>62</v>
      </c>
      <c r="C45" s="8" t="s">
        <v>64</v>
      </c>
      <c r="D45" s="10" t="s">
        <v>61</v>
      </c>
      <c r="E45" s="10">
        <v>2</v>
      </c>
      <c r="F45" s="17">
        <v>15700</v>
      </c>
      <c r="G45" s="17"/>
      <c r="H45" s="17"/>
      <c r="I45" s="17">
        <v>24000</v>
      </c>
      <c r="J45" s="17">
        <v>1000</v>
      </c>
      <c r="K45" s="17">
        <v>1500</v>
      </c>
      <c r="L45" s="17">
        <v>5000</v>
      </c>
      <c r="M45" s="17">
        <v>1000</v>
      </c>
      <c r="N45" s="17"/>
      <c r="O45" s="17">
        <v>1500</v>
      </c>
      <c r="P45" s="17">
        <v>10000</v>
      </c>
      <c r="Q45" s="17">
        <v>500</v>
      </c>
      <c r="R45" s="17"/>
      <c r="S45" s="37">
        <f t="shared" si="0"/>
        <v>60200</v>
      </c>
    </row>
    <row r="46" spans="1:19" ht="24" x14ac:dyDescent="0.3">
      <c r="A46" s="7">
        <v>29</v>
      </c>
      <c r="B46" s="8" t="s">
        <v>62</v>
      </c>
      <c r="C46" s="8" t="s">
        <v>65</v>
      </c>
      <c r="D46" s="10" t="s">
        <v>61</v>
      </c>
      <c r="E46" s="10">
        <v>2</v>
      </c>
      <c r="F46" s="17">
        <v>63610</v>
      </c>
      <c r="G46" s="17">
        <v>50</v>
      </c>
      <c r="H46" s="17"/>
      <c r="I46" s="17">
        <v>45000</v>
      </c>
      <c r="J46" s="17">
        <v>10000</v>
      </c>
      <c r="K46" s="17">
        <v>4000</v>
      </c>
      <c r="L46" s="17">
        <v>5000</v>
      </c>
      <c r="M46" s="17">
        <v>10000</v>
      </c>
      <c r="N46" s="17">
        <v>6000</v>
      </c>
      <c r="O46" s="17">
        <v>3000</v>
      </c>
      <c r="P46" s="17">
        <v>12000</v>
      </c>
      <c r="Q46" s="17">
        <v>15000</v>
      </c>
      <c r="R46" s="17"/>
      <c r="S46" s="37">
        <f t="shared" si="0"/>
        <v>173660</v>
      </c>
    </row>
    <row r="47" spans="1:19" ht="24" x14ac:dyDescent="0.3">
      <c r="A47" s="7">
        <v>30</v>
      </c>
      <c r="B47" s="8" t="s">
        <v>62</v>
      </c>
      <c r="C47" s="8" t="s">
        <v>66</v>
      </c>
      <c r="D47" s="10" t="s">
        <v>61</v>
      </c>
      <c r="E47" s="10">
        <v>2</v>
      </c>
      <c r="F47" s="17">
        <v>60720</v>
      </c>
      <c r="G47" s="17">
        <v>30</v>
      </c>
      <c r="H47" s="17">
        <v>1000</v>
      </c>
      <c r="I47" s="17">
        <v>60000</v>
      </c>
      <c r="J47" s="17">
        <v>5000</v>
      </c>
      <c r="K47" s="17">
        <v>3000</v>
      </c>
      <c r="L47" s="17">
        <v>30000</v>
      </c>
      <c r="M47" s="17">
        <v>15000</v>
      </c>
      <c r="N47" s="17">
        <v>10000</v>
      </c>
      <c r="O47" s="17">
        <v>1000</v>
      </c>
      <c r="P47" s="17">
        <v>5000</v>
      </c>
      <c r="Q47" s="17">
        <v>15000</v>
      </c>
      <c r="R47" s="17"/>
      <c r="S47" s="37">
        <f t="shared" si="0"/>
        <v>205750</v>
      </c>
    </row>
    <row r="48" spans="1:19" x14ac:dyDescent="0.3">
      <c r="A48" s="14"/>
      <c r="B48" s="42" t="s">
        <v>67</v>
      </c>
      <c r="C48" s="43"/>
      <c r="D48" s="43"/>
      <c r="E48" s="44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37"/>
    </row>
    <row r="49" spans="1:19" ht="36" x14ac:dyDescent="0.3">
      <c r="A49" s="7">
        <v>31</v>
      </c>
      <c r="B49" s="8" t="s">
        <v>68</v>
      </c>
      <c r="C49" s="8" t="s">
        <v>69</v>
      </c>
      <c r="D49" s="10" t="s">
        <v>61</v>
      </c>
      <c r="E49" s="10">
        <v>6</v>
      </c>
      <c r="F49" s="17"/>
      <c r="G49" s="17">
        <v>1600000</v>
      </c>
      <c r="H49" s="17">
        <v>150000</v>
      </c>
      <c r="I49" s="17">
        <v>400000</v>
      </c>
      <c r="J49" s="17">
        <v>80000</v>
      </c>
      <c r="K49" s="17">
        <v>250000</v>
      </c>
      <c r="L49" s="17">
        <v>400000</v>
      </c>
      <c r="M49" s="17">
        <v>150000</v>
      </c>
      <c r="N49" s="17">
        <v>50000</v>
      </c>
      <c r="O49" s="17">
        <v>60000</v>
      </c>
      <c r="P49" s="17">
        <v>30000</v>
      </c>
      <c r="Q49" s="17"/>
      <c r="R49" s="24">
        <v>200000</v>
      </c>
      <c r="S49" s="37">
        <f t="shared" si="0"/>
        <v>3370000</v>
      </c>
    </row>
    <row r="50" spans="1:19" ht="36" x14ac:dyDescent="0.3">
      <c r="A50" s="7">
        <v>32</v>
      </c>
      <c r="B50" s="8" t="s">
        <v>68</v>
      </c>
      <c r="C50" s="8" t="s">
        <v>70</v>
      </c>
      <c r="D50" s="10" t="s">
        <v>61</v>
      </c>
      <c r="E50" s="10">
        <v>6</v>
      </c>
      <c r="F50" s="17"/>
      <c r="G50" s="17">
        <v>131000</v>
      </c>
      <c r="H50" s="17">
        <v>100000</v>
      </c>
      <c r="I50" s="17">
        <v>200000</v>
      </c>
      <c r="J50" s="17">
        <v>80000</v>
      </c>
      <c r="K50" s="17">
        <v>250000</v>
      </c>
      <c r="L50" s="17">
        <v>100000</v>
      </c>
      <c r="M50" s="17"/>
      <c r="N50" s="17">
        <v>300000</v>
      </c>
      <c r="O50" s="17"/>
      <c r="P50" s="17"/>
      <c r="Q50" s="17">
        <v>200000</v>
      </c>
      <c r="R50" s="24">
        <v>50000</v>
      </c>
      <c r="S50" s="37">
        <f t="shared" si="0"/>
        <v>1411000</v>
      </c>
    </row>
    <row r="51" spans="1:19" x14ac:dyDescent="0.3">
      <c r="A51" s="14"/>
      <c r="B51" s="42" t="s">
        <v>71</v>
      </c>
      <c r="C51" s="43"/>
      <c r="D51" s="43"/>
      <c r="E51" s="44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37"/>
    </row>
    <row r="52" spans="1:19" x14ac:dyDescent="0.3">
      <c r="A52" s="7">
        <v>33</v>
      </c>
      <c r="B52" s="8" t="s">
        <v>72</v>
      </c>
      <c r="C52" s="8" t="s">
        <v>221</v>
      </c>
      <c r="D52" s="10" t="s">
        <v>57</v>
      </c>
      <c r="E52" s="10">
        <v>5</v>
      </c>
      <c r="F52" s="17">
        <v>160430</v>
      </c>
      <c r="G52" s="17">
        <v>250</v>
      </c>
      <c r="H52" s="17">
        <v>1000</v>
      </c>
      <c r="I52" s="17">
        <v>200000</v>
      </c>
      <c r="J52" s="17">
        <v>20000</v>
      </c>
      <c r="K52" s="17">
        <v>10000</v>
      </c>
      <c r="L52" s="17">
        <v>25000</v>
      </c>
      <c r="M52" s="17">
        <v>30000</v>
      </c>
      <c r="N52" s="17">
        <v>20000</v>
      </c>
      <c r="O52" s="17">
        <v>7000</v>
      </c>
      <c r="P52" s="17">
        <v>20000</v>
      </c>
      <c r="Q52" s="17">
        <v>15000</v>
      </c>
      <c r="R52" s="17"/>
      <c r="S52" s="37">
        <f t="shared" si="0"/>
        <v>508680</v>
      </c>
    </row>
    <row r="53" spans="1:19" x14ac:dyDescent="0.3">
      <c r="A53" s="14"/>
      <c r="B53" s="42" t="s">
        <v>73</v>
      </c>
      <c r="C53" s="43"/>
      <c r="D53" s="43"/>
      <c r="E53" s="44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37"/>
    </row>
    <row r="54" spans="1:19" x14ac:dyDescent="0.3">
      <c r="A54" s="7">
        <v>34</v>
      </c>
      <c r="B54" s="8" t="s">
        <v>74</v>
      </c>
      <c r="C54" s="8" t="s">
        <v>75</v>
      </c>
      <c r="D54" s="10" t="s">
        <v>76</v>
      </c>
      <c r="E54" s="10">
        <v>6</v>
      </c>
      <c r="F54" s="22">
        <v>425700</v>
      </c>
      <c r="G54" s="22">
        <v>150000</v>
      </c>
      <c r="H54" s="22">
        <v>100000</v>
      </c>
      <c r="I54" s="22"/>
      <c r="J54" s="22">
        <v>100000</v>
      </c>
      <c r="K54" s="22">
        <v>50000</v>
      </c>
      <c r="L54" s="22">
        <v>250000</v>
      </c>
      <c r="M54" s="22">
        <v>150000</v>
      </c>
      <c r="N54" s="22">
        <v>40000</v>
      </c>
      <c r="O54" s="22">
        <v>50000</v>
      </c>
      <c r="P54" s="22">
        <v>100000</v>
      </c>
      <c r="Q54" s="22">
        <v>100000</v>
      </c>
      <c r="R54" s="22">
        <v>70000</v>
      </c>
      <c r="S54" s="37">
        <f t="shared" si="0"/>
        <v>1585700</v>
      </c>
    </row>
    <row r="55" spans="1:19" x14ac:dyDescent="0.3">
      <c r="A55" s="7">
        <v>35</v>
      </c>
      <c r="B55" s="8" t="s">
        <v>77</v>
      </c>
      <c r="C55" s="8" t="s">
        <v>78</v>
      </c>
      <c r="D55" s="10" t="s">
        <v>76</v>
      </c>
      <c r="E55" s="10">
        <v>6</v>
      </c>
      <c r="F55" s="17">
        <v>800</v>
      </c>
      <c r="G55" s="17"/>
      <c r="H55" s="17">
        <v>100</v>
      </c>
      <c r="I55" s="17">
        <v>6000</v>
      </c>
      <c r="J55" s="17">
        <v>200</v>
      </c>
      <c r="K55" s="17">
        <v>200</v>
      </c>
      <c r="L55" s="17">
        <v>3000</v>
      </c>
      <c r="M55" s="17">
        <v>200</v>
      </c>
      <c r="N55" s="17"/>
      <c r="O55" s="17">
        <v>500</v>
      </c>
      <c r="P55" s="17">
        <v>200</v>
      </c>
      <c r="Q55" s="17">
        <v>10000</v>
      </c>
      <c r="R55" s="17"/>
      <c r="S55" s="37">
        <f t="shared" si="0"/>
        <v>21200</v>
      </c>
    </row>
    <row r="56" spans="1:19" ht="24" x14ac:dyDescent="0.3">
      <c r="A56" s="7">
        <v>36</v>
      </c>
      <c r="B56" s="9" t="s">
        <v>79</v>
      </c>
      <c r="C56" s="8" t="s">
        <v>80</v>
      </c>
      <c r="D56" s="10" t="s">
        <v>76</v>
      </c>
      <c r="E56" s="10">
        <v>5</v>
      </c>
      <c r="F56" s="22">
        <v>460000</v>
      </c>
      <c r="G56" s="22">
        <v>32000</v>
      </c>
      <c r="H56" s="22">
        <v>30000</v>
      </c>
      <c r="I56" s="22">
        <v>250000</v>
      </c>
      <c r="J56" s="22"/>
      <c r="K56" s="22">
        <v>40000</v>
      </c>
      <c r="L56" s="22">
        <v>60000</v>
      </c>
      <c r="M56" s="22">
        <v>150000</v>
      </c>
      <c r="N56" s="22">
        <v>40000</v>
      </c>
      <c r="O56" s="22">
        <v>4000</v>
      </c>
      <c r="P56" s="22">
        <v>151000</v>
      </c>
      <c r="Q56" s="22"/>
      <c r="R56" s="22"/>
      <c r="S56" s="37">
        <f t="shared" si="0"/>
        <v>1217000</v>
      </c>
    </row>
    <row r="57" spans="1:19" ht="24" x14ac:dyDescent="0.3">
      <c r="A57" s="7">
        <v>37</v>
      </c>
      <c r="B57" s="9" t="s">
        <v>81</v>
      </c>
      <c r="C57" s="8" t="s">
        <v>75</v>
      </c>
      <c r="D57" s="10" t="s">
        <v>76</v>
      </c>
      <c r="E57" s="10">
        <v>6</v>
      </c>
      <c r="F57" s="17">
        <v>407520</v>
      </c>
      <c r="G57" s="17">
        <v>2700</v>
      </c>
      <c r="H57" s="17">
        <v>5000</v>
      </c>
      <c r="I57" s="17">
        <v>150000</v>
      </c>
      <c r="J57" s="17">
        <v>36000</v>
      </c>
      <c r="K57" s="17">
        <v>15000</v>
      </c>
      <c r="L57" s="17">
        <v>60000</v>
      </c>
      <c r="M57" s="17">
        <v>40000</v>
      </c>
      <c r="N57" s="17">
        <v>40000</v>
      </c>
      <c r="O57" s="17">
        <v>4000</v>
      </c>
      <c r="P57" s="17"/>
      <c r="Q57" s="17">
        <v>40000</v>
      </c>
      <c r="R57" s="17"/>
      <c r="S57" s="37">
        <f t="shared" si="0"/>
        <v>800220</v>
      </c>
    </row>
    <row r="58" spans="1:19" x14ac:dyDescent="0.3">
      <c r="A58" s="14"/>
      <c r="B58" s="42" t="s">
        <v>82</v>
      </c>
      <c r="C58" s="43"/>
      <c r="D58" s="43"/>
      <c r="E58" s="44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37"/>
    </row>
    <row r="59" spans="1:19" ht="24" x14ac:dyDescent="0.3">
      <c r="A59" s="7">
        <v>38</v>
      </c>
      <c r="B59" s="9" t="s">
        <v>83</v>
      </c>
      <c r="C59" s="9" t="s">
        <v>84</v>
      </c>
      <c r="D59" s="10" t="s">
        <v>45</v>
      </c>
      <c r="E59" s="10">
        <v>6</v>
      </c>
      <c r="F59" s="22">
        <v>8520</v>
      </c>
      <c r="G59" s="22"/>
      <c r="H59" s="22">
        <v>10</v>
      </c>
      <c r="I59" s="22">
        <v>900</v>
      </c>
      <c r="J59" s="22">
        <v>600</v>
      </c>
      <c r="K59" s="22">
        <v>200</v>
      </c>
      <c r="L59" s="22">
        <v>2000</v>
      </c>
      <c r="M59" s="22">
        <v>300</v>
      </c>
      <c r="N59" s="22">
        <v>300</v>
      </c>
      <c r="O59" s="22">
        <v>50</v>
      </c>
      <c r="P59" s="22">
        <v>300</v>
      </c>
      <c r="Q59" s="22">
        <v>500</v>
      </c>
      <c r="R59" s="22"/>
      <c r="S59" s="37">
        <f t="shared" si="0"/>
        <v>13680</v>
      </c>
    </row>
    <row r="60" spans="1:19" ht="24" x14ac:dyDescent="0.3">
      <c r="A60" s="7">
        <v>39</v>
      </c>
      <c r="B60" s="9" t="s">
        <v>85</v>
      </c>
      <c r="C60" s="9" t="s">
        <v>86</v>
      </c>
      <c r="D60" s="10" t="s">
        <v>213</v>
      </c>
      <c r="E60" s="10">
        <v>6</v>
      </c>
      <c r="F60" s="22">
        <v>5080</v>
      </c>
      <c r="G60" s="22">
        <v>50</v>
      </c>
      <c r="H60" s="22">
        <v>500</v>
      </c>
      <c r="I60" s="22">
        <v>2000</v>
      </c>
      <c r="J60" s="22">
        <v>2000</v>
      </c>
      <c r="K60" s="22">
        <v>400</v>
      </c>
      <c r="L60" s="22">
        <v>2000</v>
      </c>
      <c r="M60" s="22">
        <v>400</v>
      </c>
      <c r="N60" s="22">
        <v>500</v>
      </c>
      <c r="O60" s="22">
        <v>100</v>
      </c>
      <c r="P60" s="22">
        <v>2000</v>
      </c>
      <c r="Q60" s="22">
        <v>400</v>
      </c>
      <c r="R60" s="22"/>
      <c r="S60" s="37">
        <f t="shared" si="0"/>
        <v>15430</v>
      </c>
    </row>
    <row r="61" spans="1:19" ht="36" x14ac:dyDescent="0.3">
      <c r="A61" s="7">
        <v>40</v>
      </c>
      <c r="B61" s="9" t="s">
        <v>87</v>
      </c>
      <c r="C61" s="9" t="s">
        <v>88</v>
      </c>
      <c r="D61" s="12" t="s">
        <v>213</v>
      </c>
      <c r="E61" s="10">
        <v>6</v>
      </c>
      <c r="F61" s="13">
        <v>206044</v>
      </c>
      <c r="G61" s="13">
        <v>50</v>
      </c>
      <c r="H61" s="13">
        <v>500</v>
      </c>
      <c r="I61" s="13">
        <v>2700</v>
      </c>
      <c r="J61" s="13">
        <v>1500</v>
      </c>
      <c r="K61" s="13">
        <v>230</v>
      </c>
      <c r="L61" s="13">
        <v>3000</v>
      </c>
      <c r="M61" s="13">
        <v>500</v>
      </c>
      <c r="N61" s="13">
        <v>2000</v>
      </c>
      <c r="O61" s="13">
        <v>500</v>
      </c>
      <c r="P61" s="13">
        <v>2500</v>
      </c>
      <c r="Q61" s="13">
        <v>400</v>
      </c>
      <c r="R61" s="13"/>
      <c r="S61" s="37">
        <f t="shared" si="0"/>
        <v>219924</v>
      </c>
    </row>
    <row r="62" spans="1:19" ht="24" x14ac:dyDescent="0.3">
      <c r="A62" s="7">
        <v>41</v>
      </c>
      <c r="B62" s="9" t="s">
        <v>89</v>
      </c>
      <c r="C62" s="8" t="s">
        <v>90</v>
      </c>
      <c r="D62" s="12" t="s">
        <v>213</v>
      </c>
      <c r="E62" s="10">
        <v>3</v>
      </c>
      <c r="F62" s="17">
        <v>505</v>
      </c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37">
        <f t="shared" si="0"/>
        <v>505</v>
      </c>
    </row>
    <row r="63" spans="1:19" x14ac:dyDescent="0.3">
      <c r="A63" s="14"/>
      <c r="B63" s="42" t="s">
        <v>91</v>
      </c>
      <c r="C63" s="43"/>
      <c r="D63" s="43"/>
      <c r="E63" s="44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37"/>
    </row>
    <row r="64" spans="1:19" ht="36.6" x14ac:dyDescent="0.3">
      <c r="A64" s="7">
        <v>42</v>
      </c>
      <c r="B64" s="8" t="s">
        <v>92</v>
      </c>
      <c r="C64" s="23" t="s">
        <v>93</v>
      </c>
      <c r="D64" s="10" t="s">
        <v>214</v>
      </c>
      <c r="E64" s="10">
        <v>5</v>
      </c>
      <c r="F64" s="17">
        <v>15480</v>
      </c>
      <c r="G64" s="17"/>
      <c r="H64" s="17">
        <v>100</v>
      </c>
      <c r="I64" s="17">
        <v>6000</v>
      </c>
      <c r="J64" s="17">
        <v>6000</v>
      </c>
      <c r="K64" s="17">
        <v>600</v>
      </c>
      <c r="L64" s="17">
        <v>10000</v>
      </c>
      <c r="M64" s="17">
        <v>400</v>
      </c>
      <c r="N64" s="17">
        <v>500</v>
      </c>
      <c r="O64" s="17">
        <v>200</v>
      </c>
      <c r="P64" s="17">
        <v>4000</v>
      </c>
      <c r="Q64" s="17">
        <v>1000</v>
      </c>
      <c r="R64" s="17"/>
      <c r="S64" s="37">
        <f t="shared" si="0"/>
        <v>44280</v>
      </c>
    </row>
    <row r="65" spans="1:19" ht="24.6" x14ac:dyDescent="0.3">
      <c r="A65" s="7">
        <v>43</v>
      </c>
      <c r="B65" s="8" t="s">
        <v>92</v>
      </c>
      <c r="C65" s="23" t="s">
        <v>94</v>
      </c>
      <c r="D65" s="10" t="s">
        <v>214</v>
      </c>
      <c r="E65" s="10">
        <v>5</v>
      </c>
      <c r="F65" s="17">
        <v>2790</v>
      </c>
      <c r="G65" s="17"/>
      <c r="H65" s="17">
        <v>100</v>
      </c>
      <c r="I65" s="17"/>
      <c r="J65" s="17">
        <v>480</v>
      </c>
      <c r="K65" s="17">
        <v>600</v>
      </c>
      <c r="L65" s="17">
        <v>1000</v>
      </c>
      <c r="M65" s="17">
        <v>400</v>
      </c>
      <c r="N65" s="17"/>
      <c r="O65" s="17">
        <v>200</v>
      </c>
      <c r="P65" s="17">
        <v>500</v>
      </c>
      <c r="Q65" s="17">
        <v>600</v>
      </c>
      <c r="R65" s="17"/>
      <c r="S65" s="37">
        <f t="shared" si="0"/>
        <v>6670</v>
      </c>
    </row>
    <row r="66" spans="1:19" x14ac:dyDescent="0.3">
      <c r="A66" s="14"/>
      <c r="B66" s="42" t="s">
        <v>95</v>
      </c>
      <c r="C66" s="43"/>
      <c r="D66" s="43"/>
      <c r="E66" s="44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37"/>
    </row>
    <row r="67" spans="1:19" ht="36" x14ac:dyDescent="0.3">
      <c r="A67" s="7">
        <v>44</v>
      </c>
      <c r="B67" s="8" t="s">
        <v>96</v>
      </c>
      <c r="C67" s="8" t="s">
        <v>97</v>
      </c>
      <c r="D67" s="10" t="s">
        <v>214</v>
      </c>
      <c r="E67" s="10">
        <v>5</v>
      </c>
      <c r="F67" s="17">
        <v>11020</v>
      </c>
      <c r="G67" s="17"/>
      <c r="H67" s="17">
        <v>200</v>
      </c>
      <c r="I67" s="17">
        <v>4000</v>
      </c>
      <c r="J67" s="17">
        <v>2400</v>
      </c>
      <c r="K67" s="17">
        <v>1000</v>
      </c>
      <c r="L67" s="17">
        <v>2000</v>
      </c>
      <c r="M67" s="17">
        <v>1000</v>
      </c>
      <c r="N67" s="17">
        <v>2000</v>
      </c>
      <c r="O67" s="17">
        <v>400</v>
      </c>
      <c r="P67" s="17">
        <v>2000</v>
      </c>
      <c r="Q67" s="17">
        <v>800</v>
      </c>
      <c r="R67" s="17"/>
      <c r="S67" s="37">
        <f t="shared" si="0"/>
        <v>26820</v>
      </c>
    </row>
    <row r="68" spans="1:19" ht="36" x14ac:dyDescent="0.3">
      <c r="A68" s="7">
        <v>45</v>
      </c>
      <c r="B68" s="8" t="s">
        <v>96</v>
      </c>
      <c r="C68" s="8" t="s">
        <v>98</v>
      </c>
      <c r="D68" s="10" t="s">
        <v>214</v>
      </c>
      <c r="E68" s="10">
        <v>5</v>
      </c>
      <c r="F68" s="17">
        <v>12020</v>
      </c>
      <c r="G68" s="17"/>
      <c r="H68" s="17">
        <v>500</v>
      </c>
      <c r="I68" s="17">
        <v>7000</v>
      </c>
      <c r="J68" s="17">
        <v>3600</v>
      </c>
      <c r="K68" s="17">
        <v>1500</v>
      </c>
      <c r="L68" s="17">
        <v>4000</v>
      </c>
      <c r="M68" s="17">
        <v>1000</v>
      </c>
      <c r="N68" s="17"/>
      <c r="O68" s="17">
        <v>600</v>
      </c>
      <c r="P68" s="17">
        <v>3000</v>
      </c>
      <c r="Q68" s="17">
        <v>600</v>
      </c>
      <c r="R68" s="17"/>
      <c r="S68" s="37">
        <f t="shared" si="0"/>
        <v>33820</v>
      </c>
    </row>
    <row r="69" spans="1:19" x14ac:dyDescent="0.3">
      <c r="A69" s="14"/>
      <c r="B69" s="42" t="s">
        <v>99</v>
      </c>
      <c r="C69" s="43"/>
      <c r="D69" s="43"/>
      <c r="E69" s="44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37"/>
    </row>
    <row r="70" spans="1:19" ht="36" x14ac:dyDescent="0.3">
      <c r="A70" s="7">
        <v>46</v>
      </c>
      <c r="B70" s="8" t="s">
        <v>100</v>
      </c>
      <c r="C70" s="8" t="s">
        <v>101</v>
      </c>
      <c r="D70" s="10" t="s">
        <v>214</v>
      </c>
      <c r="E70" s="10">
        <v>5</v>
      </c>
      <c r="F70" s="17">
        <v>110</v>
      </c>
      <c r="G70" s="17"/>
      <c r="H70" s="17"/>
      <c r="I70" s="17"/>
      <c r="J70" s="17"/>
      <c r="K70" s="17">
        <v>100</v>
      </c>
      <c r="L70" s="17"/>
      <c r="M70" s="17"/>
      <c r="N70" s="17"/>
      <c r="O70" s="17">
        <v>100</v>
      </c>
      <c r="P70" s="17"/>
      <c r="Q70" s="17">
        <v>400</v>
      </c>
      <c r="R70" s="17"/>
      <c r="S70" s="37">
        <f t="shared" si="0"/>
        <v>710</v>
      </c>
    </row>
    <row r="71" spans="1:19" ht="36" x14ac:dyDescent="0.3">
      <c r="A71" s="7">
        <v>47</v>
      </c>
      <c r="B71" s="8" t="s">
        <v>102</v>
      </c>
      <c r="C71" s="8" t="s">
        <v>103</v>
      </c>
      <c r="D71" s="10" t="s">
        <v>214</v>
      </c>
      <c r="E71" s="10">
        <v>5</v>
      </c>
      <c r="F71" s="17">
        <v>7050</v>
      </c>
      <c r="G71" s="17"/>
      <c r="H71" s="17"/>
      <c r="I71" s="17"/>
      <c r="J71" s="17"/>
      <c r="K71" s="17">
        <v>100</v>
      </c>
      <c r="L71" s="17"/>
      <c r="M71" s="17">
        <v>240</v>
      </c>
      <c r="N71" s="17"/>
      <c r="O71" s="17">
        <v>10</v>
      </c>
      <c r="P71" s="17"/>
      <c r="Q71" s="17">
        <v>400</v>
      </c>
      <c r="R71" s="17"/>
      <c r="S71" s="37">
        <f t="shared" si="0"/>
        <v>7800</v>
      </c>
    </row>
    <row r="72" spans="1:19" ht="36" x14ac:dyDescent="0.3">
      <c r="A72" s="7">
        <v>48</v>
      </c>
      <c r="B72" s="8" t="s">
        <v>104</v>
      </c>
      <c r="C72" s="8" t="s">
        <v>105</v>
      </c>
      <c r="D72" s="10" t="s">
        <v>214</v>
      </c>
      <c r="E72" s="10">
        <v>5</v>
      </c>
      <c r="F72" s="17">
        <v>48</v>
      </c>
      <c r="G72" s="17"/>
      <c r="H72" s="17"/>
      <c r="I72" s="17"/>
      <c r="J72" s="17"/>
      <c r="K72" s="17">
        <v>100</v>
      </c>
      <c r="L72" s="17"/>
      <c r="M72" s="17">
        <v>240</v>
      </c>
      <c r="N72" s="17"/>
      <c r="O72" s="17"/>
      <c r="P72" s="17"/>
      <c r="Q72" s="17">
        <v>300</v>
      </c>
      <c r="R72" s="17"/>
      <c r="S72" s="37">
        <f t="shared" si="0"/>
        <v>688</v>
      </c>
    </row>
    <row r="73" spans="1:19" x14ac:dyDescent="0.3">
      <c r="A73" s="14"/>
      <c r="B73" s="42" t="s">
        <v>106</v>
      </c>
      <c r="C73" s="43"/>
      <c r="D73" s="43"/>
      <c r="E73" s="44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37"/>
    </row>
    <row r="74" spans="1:19" ht="48" x14ac:dyDescent="0.3">
      <c r="A74" s="7">
        <v>49</v>
      </c>
      <c r="B74" s="8" t="s">
        <v>107</v>
      </c>
      <c r="C74" s="8" t="s">
        <v>108</v>
      </c>
      <c r="D74" s="10" t="s">
        <v>214</v>
      </c>
      <c r="E74" s="10">
        <v>3</v>
      </c>
      <c r="F74" s="17">
        <v>19410</v>
      </c>
      <c r="G74" s="17"/>
      <c r="H74" s="17"/>
      <c r="I74" s="17">
        <v>3000</v>
      </c>
      <c r="J74" s="17"/>
      <c r="K74" s="17">
        <v>100</v>
      </c>
      <c r="L74" s="17">
        <v>5000</v>
      </c>
      <c r="M74" s="17"/>
      <c r="N74" s="17"/>
      <c r="O74" s="17">
        <v>200</v>
      </c>
      <c r="P74" s="17">
        <v>1000</v>
      </c>
      <c r="Q74" s="17">
        <v>400</v>
      </c>
      <c r="R74" s="17"/>
      <c r="S74" s="37">
        <f t="shared" ref="S74:S122" si="1">SUM(F74:R74)</f>
        <v>29110</v>
      </c>
    </row>
    <row r="75" spans="1:19" ht="48" x14ac:dyDescent="0.3">
      <c r="A75" s="7">
        <v>50</v>
      </c>
      <c r="B75" s="8" t="s">
        <v>109</v>
      </c>
      <c r="C75" s="8" t="s">
        <v>110</v>
      </c>
      <c r="D75" s="10" t="s">
        <v>214</v>
      </c>
      <c r="E75" s="10">
        <v>3</v>
      </c>
      <c r="F75" s="17">
        <v>10410</v>
      </c>
      <c r="G75" s="17"/>
      <c r="H75" s="17"/>
      <c r="I75" s="17">
        <v>1500</v>
      </c>
      <c r="J75" s="17"/>
      <c r="K75" s="17">
        <v>100</v>
      </c>
      <c r="L75" s="17">
        <v>300</v>
      </c>
      <c r="M75" s="17"/>
      <c r="N75" s="17"/>
      <c r="O75" s="17"/>
      <c r="P75" s="17">
        <v>600</v>
      </c>
      <c r="Q75" s="17">
        <v>100</v>
      </c>
      <c r="R75" s="17"/>
      <c r="S75" s="37">
        <f t="shared" si="1"/>
        <v>13010</v>
      </c>
    </row>
    <row r="76" spans="1:19" ht="48" x14ac:dyDescent="0.3">
      <c r="A76" s="7">
        <v>51</v>
      </c>
      <c r="B76" s="8" t="s">
        <v>111</v>
      </c>
      <c r="C76" s="8" t="s">
        <v>112</v>
      </c>
      <c r="D76" s="10" t="s">
        <v>214</v>
      </c>
      <c r="E76" s="10">
        <v>3</v>
      </c>
      <c r="F76" s="17">
        <v>4000</v>
      </c>
      <c r="G76" s="17"/>
      <c r="H76" s="17"/>
      <c r="I76" s="17"/>
      <c r="J76" s="17"/>
      <c r="K76" s="17">
        <v>100</v>
      </c>
      <c r="L76" s="17">
        <v>300</v>
      </c>
      <c r="M76" s="17"/>
      <c r="N76" s="17"/>
      <c r="O76" s="17"/>
      <c r="P76" s="17">
        <v>400</v>
      </c>
      <c r="Q76" s="17"/>
      <c r="R76" s="17"/>
      <c r="S76" s="37">
        <f t="shared" si="1"/>
        <v>4800</v>
      </c>
    </row>
    <row r="77" spans="1:19" x14ac:dyDescent="0.3">
      <c r="A77" s="14"/>
      <c r="B77" s="42" t="s">
        <v>113</v>
      </c>
      <c r="C77" s="43"/>
      <c r="D77" s="43"/>
      <c r="E77" s="44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37"/>
    </row>
    <row r="78" spans="1:19" ht="36" x14ac:dyDescent="0.3">
      <c r="A78" s="7">
        <v>52</v>
      </c>
      <c r="B78" s="8" t="s">
        <v>114</v>
      </c>
      <c r="C78" s="8" t="s">
        <v>115</v>
      </c>
      <c r="D78" s="10" t="s">
        <v>214</v>
      </c>
      <c r="E78" s="10">
        <v>5</v>
      </c>
      <c r="F78" s="17">
        <v>1000</v>
      </c>
      <c r="G78" s="17"/>
      <c r="H78" s="17"/>
      <c r="I78" s="17">
        <v>400</v>
      </c>
      <c r="J78" s="17">
        <v>3600</v>
      </c>
      <c r="K78" s="17">
        <v>1000</v>
      </c>
      <c r="L78" s="17">
        <v>300</v>
      </c>
      <c r="M78" s="17">
        <v>480</v>
      </c>
      <c r="N78" s="17">
        <v>2000</v>
      </c>
      <c r="O78" s="17">
        <v>100</v>
      </c>
      <c r="P78" s="17"/>
      <c r="Q78" s="17">
        <v>1000</v>
      </c>
      <c r="R78" s="17"/>
      <c r="S78" s="37">
        <f t="shared" si="1"/>
        <v>9880</v>
      </c>
    </row>
    <row r="79" spans="1:19" ht="36" x14ac:dyDescent="0.3">
      <c r="A79" s="7">
        <v>53</v>
      </c>
      <c r="B79" s="8" t="s">
        <v>116</v>
      </c>
      <c r="C79" s="8" t="s">
        <v>117</v>
      </c>
      <c r="D79" s="10" t="s">
        <v>214</v>
      </c>
      <c r="E79" s="10">
        <v>5</v>
      </c>
      <c r="F79" s="17">
        <v>1500</v>
      </c>
      <c r="G79" s="17"/>
      <c r="H79" s="17"/>
      <c r="I79" s="17"/>
      <c r="J79" s="17">
        <v>240</v>
      </c>
      <c r="K79" s="17">
        <v>1000</v>
      </c>
      <c r="L79" s="17"/>
      <c r="M79" s="17"/>
      <c r="N79" s="17"/>
      <c r="O79" s="17">
        <v>100</v>
      </c>
      <c r="P79" s="17"/>
      <c r="Q79" s="17">
        <v>600</v>
      </c>
      <c r="R79" s="17"/>
      <c r="S79" s="37">
        <f t="shared" si="1"/>
        <v>3440</v>
      </c>
    </row>
    <row r="80" spans="1:19" x14ac:dyDescent="0.3">
      <c r="A80" s="14"/>
      <c r="B80" s="42" t="s">
        <v>118</v>
      </c>
      <c r="C80" s="43"/>
      <c r="D80" s="43"/>
      <c r="E80" s="44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7"/>
    </row>
    <row r="81" spans="1:19" x14ac:dyDescent="0.3">
      <c r="A81" s="7">
        <v>54</v>
      </c>
      <c r="B81" s="9" t="s">
        <v>119</v>
      </c>
      <c r="C81" s="9" t="s">
        <v>120</v>
      </c>
      <c r="D81" s="12" t="s">
        <v>218</v>
      </c>
      <c r="E81" s="10">
        <v>3</v>
      </c>
      <c r="F81" s="17">
        <v>100000</v>
      </c>
      <c r="G81" s="17"/>
      <c r="H81" s="17"/>
      <c r="I81" s="17">
        <v>100000</v>
      </c>
      <c r="J81" s="17">
        <v>15000</v>
      </c>
      <c r="K81" s="17">
        <v>20000</v>
      </c>
      <c r="L81" s="17"/>
      <c r="M81" s="17"/>
      <c r="N81" s="17"/>
      <c r="O81" s="17"/>
      <c r="P81" s="17"/>
      <c r="Q81" s="17"/>
      <c r="R81" s="17">
        <v>30000</v>
      </c>
      <c r="S81" s="37">
        <f t="shared" si="1"/>
        <v>265000</v>
      </c>
    </row>
    <row r="82" spans="1:19" x14ac:dyDescent="0.3">
      <c r="A82" s="7">
        <v>55</v>
      </c>
      <c r="B82" s="9" t="s">
        <v>119</v>
      </c>
      <c r="C82" s="9" t="s">
        <v>121</v>
      </c>
      <c r="D82" s="12" t="s">
        <v>218</v>
      </c>
      <c r="E82" s="10">
        <v>3</v>
      </c>
      <c r="F82" s="17">
        <v>40000</v>
      </c>
      <c r="G82" s="17"/>
      <c r="H82" s="17"/>
      <c r="I82" s="17">
        <v>40000</v>
      </c>
      <c r="J82" s="17">
        <v>5000</v>
      </c>
      <c r="K82" s="17">
        <v>500</v>
      </c>
      <c r="L82" s="17"/>
      <c r="M82" s="17"/>
      <c r="N82" s="17"/>
      <c r="O82" s="17"/>
      <c r="P82" s="17"/>
      <c r="Q82" s="17"/>
      <c r="R82" s="17"/>
      <c r="S82" s="37">
        <f t="shared" si="1"/>
        <v>85500</v>
      </c>
    </row>
    <row r="83" spans="1:19" x14ac:dyDescent="0.3">
      <c r="A83" s="7">
        <v>56</v>
      </c>
      <c r="B83" s="8" t="s">
        <v>119</v>
      </c>
      <c r="C83" s="8" t="s">
        <v>171</v>
      </c>
      <c r="D83" s="12" t="s">
        <v>218</v>
      </c>
      <c r="E83" s="10">
        <v>3</v>
      </c>
      <c r="F83" s="17"/>
      <c r="G83" s="17">
        <v>7200</v>
      </c>
      <c r="H83" s="17">
        <v>2000</v>
      </c>
      <c r="I83" s="17"/>
      <c r="J83" s="17"/>
      <c r="K83" s="17"/>
      <c r="L83" s="17">
        <v>30000</v>
      </c>
      <c r="M83" s="17"/>
      <c r="N83" s="17">
        <v>15000</v>
      </c>
      <c r="O83" s="17"/>
      <c r="P83" s="17">
        <v>8000</v>
      </c>
      <c r="Q83" s="17"/>
      <c r="R83" s="17"/>
      <c r="S83" s="37">
        <f t="shared" si="1"/>
        <v>62200</v>
      </c>
    </row>
    <row r="84" spans="1:19" x14ac:dyDescent="0.3">
      <c r="A84" s="7">
        <v>57</v>
      </c>
      <c r="B84" s="8" t="s">
        <v>119</v>
      </c>
      <c r="C84" s="8" t="s">
        <v>172</v>
      </c>
      <c r="D84" s="12" t="s">
        <v>218</v>
      </c>
      <c r="E84" s="10">
        <v>3</v>
      </c>
      <c r="F84" s="17"/>
      <c r="G84" s="17">
        <v>19200</v>
      </c>
      <c r="H84" s="17">
        <v>20000</v>
      </c>
      <c r="I84" s="17">
        <v>40000</v>
      </c>
      <c r="J84" s="17">
        <v>15000</v>
      </c>
      <c r="K84" s="17"/>
      <c r="L84" s="17">
        <v>30000</v>
      </c>
      <c r="M84" s="17">
        <v>10000</v>
      </c>
      <c r="N84" s="17">
        <v>10000</v>
      </c>
      <c r="O84" s="17">
        <v>7000</v>
      </c>
      <c r="P84" s="17">
        <v>20000</v>
      </c>
      <c r="Q84" s="17">
        <v>20000</v>
      </c>
      <c r="R84" s="17"/>
      <c r="S84" s="37">
        <f t="shared" si="1"/>
        <v>191200</v>
      </c>
    </row>
    <row r="85" spans="1:19" x14ac:dyDescent="0.3">
      <c r="A85" s="7">
        <v>58</v>
      </c>
      <c r="B85" s="9" t="s">
        <v>119</v>
      </c>
      <c r="C85" s="9" t="s">
        <v>205</v>
      </c>
      <c r="D85" s="12" t="s">
        <v>218</v>
      </c>
      <c r="E85" s="10">
        <v>3</v>
      </c>
      <c r="F85" s="40"/>
      <c r="G85" s="40"/>
      <c r="H85" s="40"/>
      <c r="I85" s="40"/>
      <c r="J85" s="40"/>
      <c r="K85" s="40"/>
      <c r="L85" s="40"/>
      <c r="M85" s="36">
        <v>20000</v>
      </c>
      <c r="N85" s="40"/>
      <c r="O85" s="40"/>
      <c r="P85" s="40"/>
      <c r="Q85" s="40"/>
      <c r="R85" s="36"/>
      <c r="S85" s="37">
        <f t="shared" si="1"/>
        <v>20000</v>
      </c>
    </row>
    <row r="86" spans="1:19" x14ac:dyDescent="0.3">
      <c r="A86" s="14"/>
      <c r="B86" s="42" t="s">
        <v>122</v>
      </c>
      <c r="C86" s="43"/>
      <c r="D86" s="43"/>
      <c r="E86" s="44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7"/>
    </row>
    <row r="87" spans="1:19" x14ac:dyDescent="0.3">
      <c r="A87" s="7">
        <v>59</v>
      </c>
      <c r="B87" s="8" t="s">
        <v>123</v>
      </c>
      <c r="C87" s="8" t="s">
        <v>124</v>
      </c>
      <c r="D87" s="10" t="s">
        <v>215</v>
      </c>
      <c r="E87" s="10">
        <v>5</v>
      </c>
      <c r="F87" s="17">
        <v>90000</v>
      </c>
      <c r="G87" s="17">
        <v>4000</v>
      </c>
      <c r="H87" s="17">
        <v>20000</v>
      </c>
      <c r="I87" s="17">
        <v>30000</v>
      </c>
      <c r="J87" s="17">
        <v>40000</v>
      </c>
      <c r="K87" s="17">
        <v>150000</v>
      </c>
      <c r="L87" s="17">
        <v>100000</v>
      </c>
      <c r="M87" s="17">
        <v>50000</v>
      </c>
      <c r="N87" s="17">
        <v>100000</v>
      </c>
      <c r="O87" s="17">
        <v>10000</v>
      </c>
      <c r="P87" s="17">
        <v>70000</v>
      </c>
      <c r="Q87" s="17">
        <v>100000</v>
      </c>
      <c r="R87" s="17">
        <v>10500</v>
      </c>
      <c r="S87" s="37">
        <f t="shared" si="1"/>
        <v>774500</v>
      </c>
    </row>
    <row r="88" spans="1:19" x14ac:dyDescent="0.3">
      <c r="A88" s="14"/>
      <c r="B88" s="42" t="s">
        <v>125</v>
      </c>
      <c r="C88" s="43"/>
      <c r="D88" s="43"/>
      <c r="E88" s="44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37"/>
    </row>
    <row r="89" spans="1:19" x14ac:dyDescent="0.3">
      <c r="A89" s="24">
        <v>60</v>
      </c>
      <c r="B89" s="25" t="s">
        <v>126</v>
      </c>
      <c r="C89" s="9" t="s">
        <v>127</v>
      </c>
      <c r="D89" s="12" t="s">
        <v>216</v>
      </c>
      <c r="E89" s="10">
        <v>5</v>
      </c>
      <c r="F89" s="11">
        <v>150100</v>
      </c>
      <c r="G89" s="11">
        <v>7500</v>
      </c>
      <c r="H89" s="11">
        <v>28000</v>
      </c>
      <c r="I89" s="11">
        <v>90000</v>
      </c>
      <c r="J89" s="11">
        <v>36000</v>
      </c>
      <c r="K89" s="11">
        <v>40000</v>
      </c>
      <c r="L89" s="11">
        <v>70000</v>
      </c>
      <c r="M89" s="11">
        <v>60000</v>
      </c>
      <c r="N89" s="11">
        <v>80000</v>
      </c>
      <c r="O89" s="11">
        <v>20000</v>
      </c>
      <c r="P89" s="11">
        <v>80000</v>
      </c>
      <c r="Q89" s="11">
        <v>20000</v>
      </c>
      <c r="R89" s="38">
        <v>50000</v>
      </c>
      <c r="S89" s="37">
        <f t="shared" si="1"/>
        <v>731600</v>
      </c>
    </row>
    <row r="90" spans="1:19" x14ac:dyDescent="0.3">
      <c r="A90" s="7">
        <v>61</v>
      </c>
      <c r="B90" s="26" t="s">
        <v>128</v>
      </c>
      <c r="C90" s="26" t="s">
        <v>129</v>
      </c>
      <c r="D90" s="12" t="s">
        <v>216</v>
      </c>
      <c r="E90" s="10">
        <v>5</v>
      </c>
      <c r="F90" s="11">
        <v>30000</v>
      </c>
      <c r="G90" s="11"/>
      <c r="H90" s="11"/>
      <c r="I90" s="11">
        <v>14400</v>
      </c>
      <c r="J90" s="11">
        <v>2400</v>
      </c>
      <c r="K90" s="11">
        <v>5000</v>
      </c>
      <c r="L90" s="11">
        <v>1000</v>
      </c>
      <c r="M90" s="11">
        <v>8000</v>
      </c>
      <c r="N90" s="11">
        <v>10000</v>
      </c>
      <c r="O90" s="11"/>
      <c r="P90" s="11">
        <v>5000</v>
      </c>
      <c r="Q90" s="11"/>
      <c r="R90" s="38">
        <v>10000</v>
      </c>
      <c r="S90" s="37">
        <f t="shared" si="1"/>
        <v>85800</v>
      </c>
    </row>
    <row r="91" spans="1:19" x14ac:dyDescent="0.3">
      <c r="A91" s="24">
        <v>62</v>
      </c>
      <c r="B91" s="9" t="s">
        <v>130</v>
      </c>
      <c r="C91" s="9" t="s">
        <v>131</v>
      </c>
      <c r="D91" s="12" t="s">
        <v>216</v>
      </c>
      <c r="E91" s="10">
        <v>5</v>
      </c>
      <c r="F91" s="16"/>
      <c r="G91" s="16"/>
      <c r="H91" s="16">
        <v>25000</v>
      </c>
      <c r="I91" s="16">
        <v>90000</v>
      </c>
      <c r="J91" s="16">
        <v>4800</v>
      </c>
      <c r="K91" s="16">
        <v>5000</v>
      </c>
      <c r="L91" s="16">
        <v>2000</v>
      </c>
      <c r="M91" s="16">
        <v>14000</v>
      </c>
      <c r="N91" s="16">
        <v>5000</v>
      </c>
      <c r="O91" s="16">
        <v>10000</v>
      </c>
      <c r="P91" s="16">
        <v>2000</v>
      </c>
      <c r="Q91" s="16"/>
      <c r="R91" s="38">
        <v>50000</v>
      </c>
      <c r="S91" s="37">
        <f t="shared" si="1"/>
        <v>207800</v>
      </c>
    </row>
    <row r="92" spans="1:19" x14ac:dyDescent="0.3">
      <c r="A92" s="7">
        <v>63</v>
      </c>
      <c r="B92" s="9" t="s">
        <v>132</v>
      </c>
      <c r="C92" s="9" t="s">
        <v>133</v>
      </c>
      <c r="D92" s="12" t="s">
        <v>216</v>
      </c>
      <c r="E92" s="10">
        <v>5</v>
      </c>
      <c r="F92" s="11">
        <v>315000</v>
      </c>
      <c r="G92" s="11"/>
      <c r="H92" s="11">
        <v>10000</v>
      </c>
      <c r="I92" s="11">
        <v>8000</v>
      </c>
      <c r="J92" s="11">
        <v>6000</v>
      </c>
      <c r="K92" s="11">
        <v>10000</v>
      </c>
      <c r="L92" s="11">
        <v>20000</v>
      </c>
      <c r="M92" s="11">
        <v>4000</v>
      </c>
      <c r="N92" s="11">
        <v>20000</v>
      </c>
      <c r="O92" s="11"/>
      <c r="P92" s="11">
        <v>15000</v>
      </c>
      <c r="Q92" s="11">
        <v>10000</v>
      </c>
      <c r="R92" s="38">
        <v>30000</v>
      </c>
      <c r="S92" s="37">
        <f t="shared" si="1"/>
        <v>448000</v>
      </c>
    </row>
    <row r="93" spans="1:19" x14ac:dyDescent="0.3">
      <c r="A93" s="24">
        <v>64</v>
      </c>
      <c r="B93" s="9" t="s">
        <v>134</v>
      </c>
      <c r="C93" s="9" t="s">
        <v>135</v>
      </c>
      <c r="D93" s="12" t="s">
        <v>216</v>
      </c>
      <c r="E93" s="10">
        <v>5</v>
      </c>
      <c r="F93" s="11">
        <v>150000</v>
      </c>
      <c r="G93" s="11">
        <v>17000</v>
      </c>
      <c r="H93" s="11">
        <v>10000</v>
      </c>
      <c r="I93" s="11">
        <v>50000</v>
      </c>
      <c r="J93" s="11"/>
      <c r="K93" s="11">
        <v>20000</v>
      </c>
      <c r="L93" s="11">
        <v>50000</v>
      </c>
      <c r="M93" s="11">
        <v>10000</v>
      </c>
      <c r="N93" s="11"/>
      <c r="O93" s="11"/>
      <c r="P93" s="11">
        <v>5000</v>
      </c>
      <c r="Q93" s="11"/>
      <c r="R93" s="38">
        <v>5000</v>
      </c>
      <c r="S93" s="37">
        <f t="shared" si="1"/>
        <v>317000</v>
      </c>
    </row>
    <row r="94" spans="1:19" x14ac:dyDescent="0.3">
      <c r="A94" s="14"/>
      <c r="B94" s="42" t="s">
        <v>136</v>
      </c>
      <c r="C94" s="43"/>
      <c r="D94" s="43"/>
      <c r="E94" s="44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37"/>
    </row>
    <row r="95" spans="1:19" x14ac:dyDescent="0.3">
      <c r="A95" s="12">
        <v>65</v>
      </c>
      <c r="B95" s="9" t="s">
        <v>137</v>
      </c>
      <c r="C95" s="9" t="s">
        <v>138</v>
      </c>
      <c r="D95" s="12" t="s">
        <v>57</v>
      </c>
      <c r="E95" s="10">
        <v>5</v>
      </c>
      <c r="F95" s="13">
        <v>63500</v>
      </c>
      <c r="G95" s="13"/>
      <c r="H95" s="13"/>
      <c r="I95" s="13">
        <v>30000</v>
      </c>
      <c r="J95" s="13">
        <v>15600</v>
      </c>
      <c r="K95" s="13"/>
      <c r="L95" s="13"/>
      <c r="M95" s="13">
        <v>12000</v>
      </c>
      <c r="N95" s="13"/>
      <c r="O95" s="13"/>
      <c r="P95" s="13">
        <v>15000</v>
      </c>
      <c r="Q95" s="13"/>
      <c r="R95" s="13"/>
      <c r="S95" s="37">
        <f t="shared" si="1"/>
        <v>136100</v>
      </c>
    </row>
    <row r="96" spans="1:19" x14ac:dyDescent="0.3">
      <c r="A96" s="18">
        <v>66</v>
      </c>
      <c r="B96" s="9" t="s">
        <v>139</v>
      </c>
      <c r="C96" s="9" t="s">
        <v>140</v>
      </c>
      <c r="D96" s="12" t="s">
        <v>61</v>
      </c>
      <c r="E96" s="10">
        <v>6</v>
      </c>
      <c r="F96" s="13">
        <v>127000</v>
      </c>
      <c r="G96" s="13"/>
      <c r="H96" s="13"/>
      <c r="I96" s="13">
        <v>45000</v>
      </c>
      <c r="J96" s="13">
        <v>20000</v>
      </c>
      <c r="K96" s="13"/>
      <c r="L96" s="13"/>
      <c r="M96" s="13">
        <v>20000</v>
      </c>
      <c r="N96" s="13"/>
      <c r="O96" s="13"/>
      <c r="P96" s="13">
        <v>20000</v>
      </c>
      <c r="Q96" s="13"/>
      <c r="R96" s="13"/>
      <c r="S96" s="37">
        <f t="shared" si="1"/>
        <v>232000</v>
      </c>
    </row>
    <row r="97" spans="1:19" ht="24" x14ac:dyDescent="0.3">
      <c r="A97" s="12">
        <v>67</v>
      </c>
      <c r="B97" s="9" t="s">
        <v>141</v>
      </c>
      <c r="C97" s="9" t="s">
        <v>142</v>
      </c>
      <c r="D97" s="12" t="s">
        <v>143</v>
      </c>
      <c r="E97" s="10">
        <v>6</v>
      </c>
      <c r="F97" s="13"/>
      <c r="G97" s="13"/>
      <c r="H97" s="13"/>
      <c r="I97" s="13">
        <v>3500</v>
      </c>
      <c r="J97" s="13">
        <v>1000</v>
      </c>
      <c r="K97" s="13"/>
      <c r="L97" s="13"/>
      <c r="M97" s="13">
        <v>1500</v>
      </c>
      <c r="N97" s="13"/>
      <c r="O97" s="13"/>
      <c r="P97" s="13">
        <v>3400</v>
      </c>
      <c r="Q97" s="13"/>
      <c r="R97" s="13"/>
      <c r="S97" s="37">
        <f t="shared" si="1"/>
        <v>9400</v>
      </c>
    </row>
    <row r="98" spans="1:19" ht="24" x14ac:dyDescent="0.3">
      <c r="A98" s="18">
        <v>68</v>
      </c>
      <c r="B98" s="9" t="s">
        <v>141</v>
      </c>
      <c r="C98" s="9" t="s">
        <v>144</v>
      </c>
      <c r="D98" s="12" t="s">
        <v>143</v>
      </c>
      <c r="E98" s="10">
        <v>3</v>
      </c>
      <c r="F98" s="13">
        <v>500</v>
      </c>
      <c r="G98" s="13"/>
      <c r="H98" s="13"/>
      <c r="I98" s="13"/>
      <c r="J98" s="13"/>
      <c r="K98" s="13"/>
      <c r="L98" s="13"/>
      <c r="M98" s="13">
        <v>2000</v>
      </c>
      <c r="N98" s="13"/>
      <c r="O98" s="13"/>
      <c r="P98" s="13">
        <v>3000</v>
      </c>
      <c r="Q98" s="13"/>
      <c r="R98" s="13"/>
      <c r="S98" s="37">
        <f t="shared" si="1"/>
        <v>5500</v>
      </c>
    </row>
    <row r="99" spans="1:19" ht="24" x14ac:dyDescent="0.3">
      <c r="A99" s="12">
        <v>69</v>
      </c>
      <c r="B99" s="8" t="s">
        <v>141</v>
      </c>
      <c r="C99" s="9" t="s">
        <v>145</v>
      </c>
      <c r="D99" s="10" t="s">
        <v>143</v>
      </c>
      <c r="E99" s="10">
        <v>3</v>
      </c>
      <c r="F99" s="17">
        <v>10700</v>
      </c>
      <c r="G99" s="17"/>
      <c r="H99" s="17"/>
      <c r="I99" s="17"/>
      <c r="J99" s="17">
        <v>1000</v>
      </c>
      <c r="K99" s="17"/>
      <c r="L99" s="17"/>
      <c r="M99" s="17"/>
      <c r="N99" s="17"/>
      <c r="O99" s="17"/>
      <c r="P99" s="17">
        <v>3000</v>
      </c>
      <c r="Q99" s="17"/>
      <c r="R99" s="17"/>
      <c r="S99" s="37">
        <f t="shared" si="1"/>
        <v>14700</v>
      </c>
    </row>
    <row r="100" spans="1:19" x14ac:dyDescent="0.3">
      <c r="A100" s="14"/>
      <c r="B100" s="42" t="s">
        <v>146</v>
      </c>
      <c r="C100" s="43"/>
      <c r="D100" s="43"/>
      <c r="E100" s="44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37"/>
    </row>
    <row r="101" spans="1:19" ht="48" x14ac:dyDescent="0.3">
      <c r="A101" s="12">
        <v>70</v>
      </c>
      <c r="B101" s="9" t="s">
        <v>147</v>
      </c>
      <c r="C101" s="9" t="s">
        <v>148</v>
      </c>
      <c r="D101" s="12" t="s">
        <v>15</v>
      </c>
      <c r="E101" s="10" t="s">
        <v>17</v>
      </c>
      <c r="F101" s="17">
        <v>200</v>
      </c>
      <c r="G101" s="17">
        <v>14</v>
      </c>
      <c r="H101" s="17">
        <v>200</v>
      </c>
      <c r="I101" s="17"/>
      <c r="J101" s="17">
        <v>2400</v>
      </c>
      <c r="K101" s="17">
        <v>800</v>
      </c>
      <c r="L101" s="17">
        <v>800</v>
      </c>
      <c r="M101" s="17">
        <v>3000</v>
      </c>
      <c r="N101" s="17">
        <v>200</v>
      </c>
      <c r="O101" s="17">
        <v>50</v>
      </c>
      <c r="P101" s="17">
        <v>2000</v>
      </c>
      <c r="Q101" s="17">
        <v>600</v>
      </c>
      <c r="R101" s="17"/>
      <c r="S101" s="37">
        <f t="shared" si="1"/>
        <v>10264</v>
      </c>
    </row>
    <row r="102" spans="1:19" ht="48" x14ac:dyDescent="0.3">
      <c r="A102" s="12">
        <v>71</v>
      </c>
      <c r="B102" s="9" t="s">
        <v>149</v>
      </c>
      <c r="C102" s="9" t="s">
        <v>150</v>
      </c>
      <c r="D102" s="12" t="s">
        <v>6</v>
      </c>
      <c r="E102" s="10" t="s">
        <v>17</v>
      </c>
      <c r="F102" s="17">
        <v>600000</v>
      </c>
      <c r="G102" s="17">
        <v>70000</v>
      </c>
      <c r="H102" s="17"/>
      <c r="I102" s="17">
        <v>40000</v>
      </c>
      <c r="J102" s="17"/>
      <c r="K102" s="17">
        <v>10000</v>
      </c>
      <c r="L102" s="17">
        <v>100000</v>
      </c>
      <c r="M102" s="17"/>
      <c r="N102" s="17"/>
      <c r="O102" s="17"/>
      <c r="P102" s="17"/>
      <c r="Q102" s="17"/>
      <c r="R102" s="17"/>
      <c r="S102" s="37">
        <f t="shared" si="1"/>
        <v>820000</v>
      </c>
    </row>
    <row r="103" spans="1:19" x14ac:dyDescent="0.3">
      <c r="A103" s="14"/>
      <c r="B103" s="42" t="s">
        <v>151</v>
      </c>
      <c r="C103" s="43"/>
      <c r="D103" s="43"/>
      <c r="E103" s="44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37"/>
    </row>
    <row r="104" spans="1:19" x14ac:dyDescent="0.3">
      <c r="A104" s="7">
        <v>72</v>
      </c>
      <c r="B104" s="8" t="s">
        <v>152</v>
      </c>
      <c r="C104" s="8" t="s">
        <v>153</v>
      </c>
      <c r="D104" s="10" t="s">
        <v>154</v>
      </c>
      <c r="E104" s="10">
        <v>6</v>
      </c>
      <c r="F104" s="17">
        <v>8380</v>
      </c>
      <c r="G104" s="17">
        <v>1450</v>
      </c>
      <c r="H104" s="17">
        <v>500</v>
      </c>
      <c r="I104" s="17">
        <v>10000</v>
      </c>
      <c r="J104" s="17">
        <v>3000</v>
      </c>
      <c r="K104" s="17">
        <v>4000</v>
      </c>
      <c r="L104" s="17">
        <v>2000</v>
      </c>
      <c r="M104" s="17">
        <v>2000</v>
      </c>
      <c r="N104" s="17">
        <v>500</v>
      </c>
      <c r="O104" s="17">
        <v>500</v>
      </c>
      <c r="P104" s="17">
        <v>1200</v>
      </c>
      <c r="Q104" s="17">
        <v>2000</v>
      </c>
      <c r="R104" s="38">
        <v>1200</v>
      </c>
      <c r="S104" s="37">
        <f t="shared" si="1"/>
        <v>36730</v>
      </c>
    </row>
    <row r="105" spans="1:19" x14ac:dyDescent="0.3">
      <c r="A105" s="7">
        <v>73</v>
      </c>
      <c r="B105" s="9" t="s">
        <v>152</v>
      </c>
      <c r="C105" s="9" t="s">
        <v>155</v>
      </c>
      <c r="D105" s="12" t="s">
        <v>154</v>
      </c>
      <c r="E105" s="10">
        <v>6</v>
      </c>
      <c r="F105" s="13">
        <v>1492</v>
      </c>
      <c r="G105" s="13"/>
      <c r="H105" s="13">
        <v>200</v>
      </c>
      <c r="I105" s="13">
        <v>1500</v>
      </c>
      <c r="J105" s="13">
        <v>5</v>
      </c>
      <c r="K105" s="13">
        <v>500</v>
      </c>
      <c r="L105" s="13">
        <v>400</v>
      </c>
      <c r="M105" s="13">
        <v>500</v>
      </c>
      <c r="N105" s="13">
        <v>200</v>
      </c>
      <c r="O105" s="13">
        <v>100</v>
      </c>
      <c r="P105" s="13">
        <v>300</v>
      </c>
      <c r="Q105" s="13"/>
      <c r="R105" s="38">
        <v>800</v>
      </c>
      <c r="S105" s="37">
        <f t="shared" si="1"/>
        <v>5997</v>
      </c>
    </row>
    <row r="106" spans="1:19" x14ac:dyDescent="0.3">
      <c r="A106" s="7">
        <v>74</v>
      </c>
      <c r="B106" s="9" t="s">
        <v>156</v>
      </c>
      <c r="C106" s="27">
        <v>0.1</v>
      </c>
      <c r="D106" s="12" t="s">
        <v>154</v>
      </c>
      <c r="E106" s="10">
        <v>6</v>
      </c>
      <c r="F106" s="17">
        <v>8000</v>
      </c>
      <c r="G106" s="17">
        <v>10</v>
      </c>
      <c r="H106" s="17">
        <v>100</v>
      </c>
      <c r="I106" s="17">
        <v>400</v>
      </c>
      <c r="J106" s="17">
        <v>1800</v>
      </c>
      <c r="K106" s="17">
        <v>300</v>
      </c>
      <c r="L106" s="17">
        <v>1000</v>
      </c>
      <c r="M106" s="17">
        <v>100</v>
      </c>
      <c r="N106" s="17"/>
      <c r="O106" s="17">
        <v>100</v>
      </c>
      <c r="P106" s="17">
        <v>500</v>
      </c>
      <c r="Q106" s="17"/>
      <c r="R106" s="38">
        <v>500</v>
      </c>
      <c r="S106" s="37">
        <f t="shared" si="1"/>
        <v>12810</v>
      </c>
    </row>
    <row r="107" spans="1:19" x14ac:dyDescent="0.3">
      <c r="A107" s="14"/>
      <c r="B107" s="42" t="s">
        <v>157</v>
      </c>
      <c r="C107" s="43"/>
      <c r="D107" s="43"/>
      <c r="E107" s="44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37"/>
    </row>
    <row r="108" spans="1:19" x14ac:dyDescent="0.3">
      <c r="A108" s="7">
        <v>75</v>
      </c>
      <c r="B108" s="8" t="s">
        <v>158</v>
      </c>
      <c r="C108" s="8" t="s">
        <v>159</v>
      </c>
      <c r="D108" s="10" t="s">
        <v>160</v>
      </c>
      <c r="E108" s="10">
        <v>6</v>
      </c>
      <c r="F108" s="17">
        <v>228</v>
      </c>
      <c r="G108" s="17">
        <v>50</v>
      </c>
      <c r="H108" s="17">
        <v>20</v>
      </c>
      <c r="I108" s="17">
        <v>100</v>
      </c>
      <c r="J108" s="17">
        <v>40</v>
      </c>
      <c r="K108" s="17">
        <v>40</v>
      </c>
      <c r="L108" s="17">
        <v>60</v>
      </c>
      <c r="M108" s="17">
        <v>50</v>
      </c>
      <c r="N108" s="17">
        <v>100</v>
      </c>
      <c r="O108" s="17">
        <v>20</v>
      </c>
      <c r="P108" s="17">
        <v>60</v>
      </c>
      <c r="Q108" s="17">
        <v>50</v>
      </c>
      <c r="R108" s="24">
        <v>200</v>
      </c>
      <c r="S108" s="37">
        <f t="shared" si="1"/>
        <v>1018</v>
      </c>
    </row>
    <row r="109" spans="1:19" x14ac:dyDescent="0.3">
      <c r="A109" s="7">
        <v>76</v>
      </c>
      <c r="B109" s="8" t="s">
        <v>161</v>
      </c>
      <c r="C109" s="8" t="s">
        <v>162</v>
      </c>
      <c r="D109" s="10" t="s">
        <v>217</v>
      </c>
      <c r="E109" s="10">
        <v>6</v>
      </c>
      <c r="F109" s="17">
        <v>73110</v>
      </c>
      <c r="G109" s="17"/>
      <c r="H109" s="17">
        <v>200</v>
      </c>
      <c r="I109" s="17">
        <v>3600</v>
      </c>
      <c r="J109" s="17">
        <v>600</v>
      </c>
      <c r="K109" s="17">
        <v>1000</v>
      </c>
      <c r="L109" s="17">
        <v>3000</v>
      </c>
      <c r="M109" s="17">
        <v>300</v>
      </c>
      <c r="N109" s="17">
        <v>1000</v>
      </c>
      <c r="O109" s="17">
        <v>200</v>
      </c>
      <c r="P109" s="17">
        <v>1500</v>
      </c>
      <c r="Q109" s="17">
        <v>1000</v>
      </c>
      <c r="R109" s="38"/>
      <c r="S109" s="37">
        <f t="shared" si="1"/>
        <v>85510</v>
      </c>
    </row>
    <row r="110" spans="1:19" ht="24" x14ac:dyDescent="0.3">
      <c r="A110" s="7">
        <v>77</v>
      </c>
      <c r="B110" s="9" t="s">
        <v>163</v>
      </c>
      <c r="C110" s="8" t="s">
        <v>164</v>
      </c>
      <c r="D110" s="10" t="s">
        <v>45</v>
      </c>
      <c r="E110" s="10">
        <v>5</v>
      </c>
      <c r="F110" s="17">
        <v>434080</v>
      </c>
      <c r="G110" s="17">
        <v>50000</v>
      </c>
      <c r="H110" s="17">
        <v>200000</v>
      </c>
      <c r="I110" s="17"/>
      <c r="J110" s="17">
        <v>120000</v>
      </c>
      <c r="K110" s="17">
        <v>100000</v>
      </c>
      <c r="L110" s="17">
        <v>300000</v>
      </c>
      <c r="M110" s="17">
        <v>200000</v>
      </c>
      <c r="N110" s="17">
        <v>200000</v>
      </c>
      <c r="O110" s="17">
        <v>50000</v>
      </c>
      <c r="P110" s="17">
        <v>150000</v>
      </c>
      <c r="Q110" s="17">
        <v>300000</v>
      </c>
      <c r="R110" s="24">
        <v>200000</v>
      </c>
      <c r="S110" s="37">
        <f t="shared" si="1"/>
        <v>2304080</v>
      </c>
    </row>
    <row r="111" spans="1:19" x14ac:dyDescent="0.3">
      <c r="A111" s="7">
        <v>78</v>
      </c>
      <c r="B111" s="8" t="s">
        <v>166</v>
      </c>
      <c r="C111" s="8" t="s">
        <v>167</v>
      </c>
      <c r="D111" s="10" t="s">
        <v>45</v>
      </c>
      <c r="E111" s="10">
        <v>6</v>
      </c>
      <c r="F111" s="17">
        <v>7000</v>
      </c>
      <c r="G111" s="17"/>
      <c r="H111" s="17"/>
      <c r="I111" s="17"/>
      <c r="J111" s="17">
        <v>600</v>
      </c>
      <c r="K111" s="17">
        <v>100</v>
      </c>
      <c r="L111" s="17">
        <v>3000</v>
      </c>
      <c r="M111" s="17">
        <v>100</v>
      </c>
      <c r="N111" s="17">
        <v>200</v>
      </c>
      <c r="O111" s="17">
        <v>50</v>
      </c>
      <c r="P111" s="17">
        <v>200</v>
      </c>
      <c r="Q111" s="17">
        <v>200</v>
      </c>
      <c r="R111" s="17"/>
      <c r="S111" s="37">
        <f t="shared" si="1"/>
        <v>11450</v>
      </c>
    </row>
    <row r="112" spans="1:19" ht="48" x14ac:dyDescent="0.3">
      <c r="A112" s="7">
        <v>79</v>
      </c>
      <c r="B112" s="28" t="s">
        <v>168</v>
      </c>
      <c r="C112" s="28" t="s">
        <v>169</v>
      </c>
      <c r="D112" s="29" t="s">
        <v>170</v>
      </c>
      <c r="E112" s="30">
        <v>6</v>
      </c>
      <c r="F112" s="15">
        <v>15</v>
      </c>
      <c r="G112" s="15"/>
      <c r="H112" s="15"/>
      <c r="I112" s="15"/>
      <c r="J112" s="15"/>
      <c r="K112" s="15">
        <v>5</v>
      </c>
      <c r="L112" s="15"/>
      <c r="M112" s="15"/>
      <c r="N112" s="15"/>
      <c r="O112" s="15"/>
      <c r="P112" s="15"/>
      <c r="Q112" s="15"/>
      <c r="R112" s="15"/>
      <c r="S112" s="37">
        <f t="shared" si="1"/>
        <v>20</v>
      </c>
    </row>
    <row r="113" spans="1:19" x14ac:dyDescent="0.3">
      <c r="A113" s="7">
        <v>80</v>
      </c>
      <c r="B113" s="9" t="s">
        <v>173</v>
      </c>
      <c r="C113" s="9" t="s">
        <v>174</v>
      </c>
      <c r="D113" s="12" t="s">
        <v>219</v>
      </c>
      <c r="E113" s="10">
        <v>6</v>
      </c>
      <c r="F113" s="13">
        <v>32600</v>
      </c>
      <c r="G113" s="13"/>
      <c r="H113" s="13">
        <v>30000</v>
      </c>
      <c r="I113" s="13">
        <v>100000</v>
      </c>
      <c r="J113" s="13">
        <v>7200</v>
      </c>
      <c r="K113" s="13">
        <v>3000</v>
      </c>
      <c r="L113" s="13">
        <v>50000</v>
      </c>
      <c r="M113" s="13">
        <v>30000</v>
      </c>
      <c r="N113" s="13">
        <v>10000</v>
      </c>
      <c r="O113" s="13">
        <v>1000</v>
      </c>
      <c r="P113" s="13">
        <v>10000</v>
      </c>
      <c r="Q113" s="13"/>
      <c r="R113" s="13"/>
      <c r="S113" s="37">
        <f t="shared" si="1"/>
        <v>273800</v>
      </c>
    </row>
    <row r="114" spans="1:19" ht="24" x14ac:dyDescent="0.3">
      <c r="A114" s="7">
        <v>81</v>
      </c>
      <c r="B114" s="9" t="s">
        <v>175</v>
      </c>
      <c r="C114" s="9" t="s">
        <v>176</v>
      </c>
      <c r="D114" s="12" t="s">
        <v>219</v>
      </c>
      <c r="E114" s="10">
        <v>6</v>
      </c>
      <c r="F114" s="13">
        <v>7200</v>
      </c>
      <c r="G114" s="13"/>
      <c r="H114" s="13">
        <v>1000</v>
      </c>
      <c r="I114" s="13"/>
      <c r="J114" s="13">
        <v>780</v>
      </c>
      <c r="K114" s="13">
        <v>2000</v>
      </c>
      <c r="L114" s="13">
        <v>200</v>
      </c>
      <c r="M114" s="13">
        <v>1000</v>
      </c>
      <c r="N114" s="13">
        <v>500</v>
      </c>
      <c r="O114" s="13">
        <v>200</v>
      </c>
      <c r="P114" s="13">
        <v>500</v>
      </c>
      <c r="Q114" s="13"/>
      <c r="R114" s="13"/>
      <c r="S114" s="37">
        <f t="shared" si="1"/>
        <v>13380</v>
      </c>
    </row>
    <row r="115" spans="1:19" ht="36" x14ac:dyDescent="0.3">
      <c r="A115" s="7">
        <v>82</v>
      </c>
      <c r="B115" s="9" t="s">
        <v>177</v>
      </c>
      <c r="C115" s="9" t="s">
        <v>178</v>
      </c>
      <c r="D115" s="12" t="s">
        <v>219</v>
      </c>
      <c r="E115" s="10">
        <v>6</v>
      </c>
      <c r="F115" s="22">
        <v>5000</v>
      </c>
      <c r="G115" s="22"/>
      <c r="H115" s="22">
        <v>1000</v>
      </c>
      <c r="I115" s="22">
        <v>12000</v>
      </c>
      <c r="J115" s="22">
        <v>260</v>
      </c>
      <c r="K115" s="22">
        <v>1000</v>
      </c>
      <c r="L115" s="22">
        <v>4000</v>
      </c>
      <c r="M115" s="22">
        <v>1000</v>
      </c>
      <c r="N115" s="22">
        <v>500</v>
      </c>
      <c r="O115" s="22"/>
      <c r="P115" s="22">
        <v>1000</v>
      </c>
      <c r="Q115" s="22"/>
      <c r="R115" s="22"/>
      <c r="S115" s="37">
        <f t="shared" si="1"/>
        <v>25760</v>
      </c>
    </row>
    <row r="116" spans="1:19" ht="24" x14ac:dyDescent="0.3">
      <c r="A116" s="7">
        <v>83</v>
      </c>
      <c r="B116" s="9" t="s">
        <v>179</v>
      </c>
      <c r="C116" s="9" t="s">
        <v>180</v>
      </c>
      <c r="D116" s="12" t="s">
        <v>219</v>
      </c>
      <c r="E116" s="10">
        <v>6</v>
      </c>
      <c r="F116" s="13">
        <v>22000</v>
      </c>
      <c r="G116" s="13"/>
      <c r="H116" s="13">
        <v>4000</v>
      </c>
      <c r="I116" s="13">
        <v>15000</v>
      </c>
      <c r="J116" s="13">
        <v>4160</v>
      </c>
      <c r="K116" s="13">
        <v>2000</v>
      </c>
      <c r="L116" s="13">
        <v>7000</v>
      </c>
      <c r="M116" s="13">
        <v>1000</v>
      </c>
      <c r="N116" s="13">
        <v>2000</v>
      </c>
      <c r="O116" s="13">
        <v>500</v>
      </c>
      <c r="P116" s="13">
        <v>6000</v>
      </c>
      <c r="Q116" s="13">
        <v>2000</v>
      </c>
      <c r="R116" s="13"/>
      <c r="S116" s="37">
        <f t="shared" si="1"/>
        <v>65660</v>
      </c>
    </row>
    <row r="117" spans="1:19" ht="24" x14ac:dyDescent="0.3">
      <c r="A117" s="7">
        <v>84</v>
      </c>
      <c r="B117" s="9" t="s">
        <v>181</v>
      </c>
      <c r="C117" s="9" t="s">
        <v>182</v>
      </c>
      <c r="D117" s="12" t="s">
        <v>219</v>
      </c>
      <c r="E117" s="10">
        <v>1</v>
      </c>
      <c r="F117" s="13">
        <v>3000</v>
      </c>
      <c r="G117" s="13"/>
      <c r="H117" s="13">
        <v>500</v>
      </c>
      <c r="I117" s="13">
        <v>5000</v>
      </c>
      <c r="J117" s="13"/>
      <c r="K117" s="13">
        <v>500</v>
      </c>
      <c r="L117" s="13"/>
      <c r="M117" s="13">
        <v>200</v>
      </c>
      <c r="N117" s="13">
        <v>1000</v>
      </c>
      <c r="O117" s="13"/>
      <c r="P117" s="13"/>
      <c r="Q117" s="13">
        <v>2000</v>
      </c>
      <c r="R117" s="13"/>
      <c r="S117" s="37">
        <f t="shared" si="1"/>
        <v>12200</v>
      </c>
    </row>
    <row r="118" spans="1:19" ht="48" x14ac:dyDescent="0.3">
      <c r="A118" s="7">
        <v>85</v>
      </c>
      <c r="B118" s="9" t="s">
        <v>183</v>
      </c>
      <c r="C118" s="8" t="s">
        <v>184</v>
      </c>
      <c r="D118" s="12" t="s">
        <v>219</v>
      </c>
      <c r="E118" s="10">
        <v>3</v>
      </c>
      <c r="F118" s="22">
        <v>200</v>
      </c>
      <c r="G118" s="22"/>
      <c r="H118" s="22">
        <v>50</v>
      </c>
      <c r="I118" s="22">
        <v>4000</v>
      </c>
      <c r="J118" s="22"/>
      <c r="K118" s="22">
        <v>1000</v>
      </c>
      <c r="L118" s="22"/>
      <c r="M118" s="22"/>
      <c r="N118" s="22"/>
      <c r="O118" s="22"/>
      <c r="P118" s="22"/>
      <c r="Q118" s="22"/>
      <c r="R118" s="22"/>
      <c r="S118" s="37">
        <f t="shared" si="1"/>
        <v>5250</v>
      </c>
    </row>
    <row r="119" spans="1:19" ht="24" x14ac:dyDescent="0.3">
      <c r="A119" s="7">
        <v>86</v>
      </c>
      <c r="B119" s="9" t="s">
        <v>185</v>
      </c>
      <c r="C119" s="9" t="s">
        <v>186</v>
      </c>
      <c r="D119" s="12" t="s">
        <v>219</v>
      </c>
      <c r="E119" s="10">
        <v>6</v>
      </c>
      <c r="F119" s="13">
        <v>26000</v>
      </c>
      <c r="G119" s="13">
        <v>500</v>
      </c>
      <c r="H119" s="13">
        <v>500</v>
      </c>
      <c r="I119" s="13">
        <v>15000</v>
      </c>
      <c r="J119" s="13">
        <v>4420</v>
      </c>
      <c r="K119" s="13">
        <v>2000</v>
      </c>
      <c r="L119" s="13">
        <v>6000</v>
      </c>
      <c r="M119" s="13">
        <v>1000</v>
      </c>
      <c r="N119" s="13">
        <v>1000</v>
      </c>
      <c r="O119" s="13">
        <v>500</v>
      </c>
      <c r="P119" s="13">
        <v>6000</v>
      </c>
      <c r="Q119" s="13">
        <v>3000</v>
      </c>
      <c r="R119" s="13"/>
      <c r="S119" s="37">
        <f t="shared" si="1"/>
        <v>65920</v>
      </c>
    </row>
    <row r="120" spans="1:19" ht="36" x14ac:dyDescent="0.3">
      <c r="A120" s="7">
        <v>87</v>
      </c>
      <c r="B120" s="9" t="s">
        <v>187</v>
      </c>
      <c r="C120" s="9" t="s">
        <v>188</v>
      </c>
      <c r="D120" s="12" t="s">
        <v>219</v>
      </c>
      <c r="E120" s="10">
        <v>6</v>
      </c>
      <c r="F120" s="13">
        <v>15000</v>
      </c>
      <c r="G120" s="13">
        <v>200</v>
      </c>
      <c r="H120" s="13">
        <v>3000</v>
      </c>
      <c r="I120" s="13">
        <v>10000</v>
      </c>
      <c r="J120" s="13">
        <v>4500</v>
      </c>
      <c r="K120" s="13">
        <v>2000</v>
      </c>
      <c r="L120" s="13">
        <v>25000</v>
      </c>
      <c r="M120" s="13">
        <v>10000</v>
      </c>
      <c r="N120" s="13">
        <v>70000</v>
      </c>
      <c r="O120" s="13">
        <v>2500</v>
      </c>
      <c r="P120" s="13">
        <v>20000</v>
      </c>
      <c r="Q120" s="13">
        <v>2000</v>
      </c>
      <c r="R120" s="13"/>
      <c r="S120" s="37">
        <f t="shared" si="1"/>
        <v>164200</v>
      </c>
    </row>
    <row r="121" spans="1:19" ht="48" x14ac:dyDescent="0.3">
      <c r="A121" s="7">
        <v>88</v>
      </c>
      <c r="B121" s="9" t="s">
        <v>189</v>
      </c>
      <c r="C121" s="9" t="s">
        <v>190</v>
      </c>
      <c r="D121" s="12" t="s">
        <v>219</v>
      </c>
      <c r="E121" s="10">
        <v>6</v>
      </c>
      <c r="F121" s="13">
        <v>10000</v>
      </c>
      <c r="G121" s="13"/>
      <c r="H121" s="13">
        <v>1000</v>
      </c>
      <c r="I121" s="13"/>
      <c r="J121" s="13">
        <v>5000</v>
      </c>
      <c r="K121" s="13">
        <v>2000</v>
      </c>
      <c r="L121" s="13"/>
      <c r="M121" s="13">
        <v>2000</v>
      </c>
      <c r="N121" s="13">
        <v>500</v>
      </c>
      <c r="O121" s="13"/>
      <c r="P121" s="13"/>
      <c r="Q121" s="13">
        <v>5000</v>
      </c>
      <c r="R121" s="13"/>
      <c r="S121" s="37">
        <f t="shared" si="1"/>
        <v>25500</v>
      </c>
    </row>
    <row r="122" spans="1:19" ht="24" x14ac:dyDescent="0.3">
      <c r="A122" s="7">
        <v>89</v>
      </c>
      <c r="B122" s="31" t="s">
        <v>191</v>
      </c>
      <c r="C122" s="8" t="s">
        <v>192</v>
      </c>
      <c r="D122" s="12" t="s">
        <v>219</v>
      </c>
      <c r="E122" s="10">
        <v>6</v>
      </c>
      <c r="F122" s="22">
        <v>8000</v>
      </c>
      <c r="G122" s="22"/>
      <c r="H122" s="22">
        <v>3000</v>
      </c>
      <c r="I122" s="22">
        <v>12000</v>
      </c>
      <c r="J122" s="22">
        <v>1300</v>
      </c>
      <c r="K122" s="22">
        <v>4000</v>
      </c>
      <c r="L122" s="22">
        <v>6000</v>
      </c>
      <c r="M122" s="22">
        <v>5000</v>
      </c>
      <c r="N122" s="22">
        <v>5000</v>
      </c>
      <c r="O122" s="22">
        <v>400</v>
      </c>
      <c r="P122" s="22">
        <v>2500</v>
      </c>
      <c r="Q122" s="22">
        <v>5000</v>
      </c>
      <c r="R122" s="22"/>
      <c r="S122" s="37">
        <f t="shared" si="1"/>
        <v>52200</v>
      </c>
    </row>
    <row r="123" spans="1:19" x14ac:dyDescent="0.3">
      <c r="A123" s="49"/>
      <c r="B123" s="49"/>
      <c r="C123" s="32"/>
      <c r="D123" s="41"/>
      <c r="E123" s="41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41"/>
    </row>
    <row r="128" spans="1:19" x14ac:dyDescent="0.3">
      <c r="A128" s="48"/>
      <c r="B128" s="48"/>
    </row>
  </sheetData>
  <autoFilter ref="A8:S123" xr:uid="{00000000-0009-0000-0000-000000000000}"/>
  <mergeCells count="33">
    <mergeCell ref="B86:E86"/>
    <mergeCell ref="B42:E42"/>
    <mergeCell ref="B48:E48"/>
    <mergeCell ref="B51:E51"/>
    <mergeCell ref="B53:E53"/>
    <mergeCell ref="B58:E58"/>
    <mergeCell ref="B63:E63"/>
    <mergeCell ref="B66:E66"/>
    <mergeCell ref="B69:E69"/>
    <mergeCell ref="B73:E73"/>
    <mergeCell ref="B77:E77"/>
    <mergeCell ref="B80:E80"/>
    <mergeCell ref="A128:B128"/>
    <mergeCell ref="A123:B123"/>
    <mergeCell ref="B88:E88"/>
    <mergeCell ref="B94:E94"/>
    <mergeCell ref="B100:E100"/>
    <mergeCell ref="B103:E103"/>
    <mergeCell ref="B107:E107"/>
    <mergeCell ref="B33:E33"/>
    <mergeCell ref="A1:Q1"/>
    <mergeCell ref="A6:Q6"/>
    <mergeCell ref="B9:E9"/>
    <mergeCell ref="B13:E13"/>
    <mergeCell ref="B18:E18"/>
    <mergeCell ref="B21:E21"/>
    <mergeCell ref="B23:E23"/>
    <mergeCell ref="B25:E25"/>
    <mergeCell ref="B28:E28"/>
    <mergeCell ref="A2:S2"/>
    <mergeCell ref="A3:S3"/>
    <mergeCell ref="A4:S4"/>
    <mergeCell ref="A5:S5"/>
  </mergeCells>
  <phoneticPr fontId="13" type="noConversion"/>
  <pageMargins left="0.15748031496062992" right="0.15748031496062992" top="0.27559055118110237" bottom="0.27559055118110237" header="0.15748031496062992" footer="0.15748031496062992"/>
  <pageSetup paperSize="9" scale="73" orientation="landscape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84988</cp:lastModifiedBy>
  <cp:lastPrinted>2022-11-08T02:38:45Z</cp:lastPrinted>
  <dcterms:created xsi:type="dcterms:W3CDTF">2015-06-05T18:17:20Z</dcterms:created>
  <dcterms:modified xsi:type="dcterms:W3CDTF">2023-02-03T02:59:13Z</dcterms:modified>
</cp:coreProperties>
</file>