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Bảng kê chi tiết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E17" i="1"/>
  <c r="D17" i="1"/>
  <c r="E7" i="1"/>
  <c r="F7" i="1"/>
  <c r="D7" i="1"/>
  <c r="E12" i="1"/>
  <c r="E13" i="1"/>
  <c r="E14" i="1"/>
  <c r="E15" i="1"/>
  <c r="E16" i="1"/>
  <c r="E6" i="1"/>
  <c r="E9" i="1"/>
  <c r="E10" i="1"/>
  <c r="E11" i="1"/>
  <c r="E5" i="1"/>
</calcChain>
</file>

<file path=xl/sharedStrings.xml><?xml version="1.0" encoding="utf-8"?>
<sst xmlns="http://schemas.openxmlformats.org/spreadsheetml/2006/main" count="15" uniqueCount="14">
  <si>
    <t>STT</t>
  </si>
  <si>
    <t>Lô đất</t>
  </si>
  <si>
    <t>I. Đường Nguyễn Chí Thanh</t>
  </si>
  <si>
    <t>12C</t>
  </si>
  <si>
    <t>26B</t>
  </si>
  <si>
    <t>Diện tích
(m2)</t>
  </si>
  <si>
    <t>Giá khởi điểm
(Đồng)</t>
  </si>
  <si>
    <t>Tiền đặt trước
(Đồng)</t>
  </si>
  <si>
    <t>Tiền hồ sơ
(Đồng)</t>
  </si>
  <si>
    <t>II. Đường Phạm Ngọc Thạch</t>
  </si>
  <si>
    <t>01</t>
  </si>
  <si>
    <t>09</t>
  </si>
  <si>
    <t>Tổng cộng:</t>
  </si>
  <si>
    <r>
      <rPr>
        <b/>
        <sz val="15"/>
        <color theme="1"/>
        <rFont val="Times New Roman"/>
        <family val="1"/>
      </rPr>
      <t>BẢNG KÊ CHI TIẾT LÔ ĐẤT ĐẤU GIÁ</t>
    </r>
    <r>
      <rPr>
        <sz val="13"/>
        <color theme="1"/>
        <rFont val="Times New Roman"/>
        <family val="1"/>
      </rPr>
      <t xml:space="preserve">
</t>
    </r>
    <r>
      <rPr>
        <i/>
        <sz val="13"/>
        <color theme="1"/>
        <rFont val="Times New Roman"/>
        <family val="1"/>
      </rPr>
      <t>(Kèm theo Thông báo đấu giá số 02/ĐGTS ngày 11/4/2019 của Trung tâm DVĐGTS tỉnh Bình Phước)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</si>
</sst>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/>
    <xf numFmtId="43" fontId="2" fillId="0" borderId="2" xfId="1" applyFont="1" applyBorder="1"/>
    <xf numFmtId="164" fontId="2" fillId="0" borderId="2" xfId="1" applyNumberFormat="1" applyFont="1" applyBorder="1"/>
    <xf numFmtId="0" fontId="2" fillId="0" borderId="2" xfId="0" applyFont="1" applyBorder="1" applyAlignment="1">
      <alignment horizontal="center" vertical="center"/>
    </xf>
    <xf numFmtId="164" fontId="4" fillId="0" borderId="2" xfId="1" applyNumberFormat="1" applyFont="1" applyBorder="1"/>
    <xf numFmtId="0" fontId="2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>
      <selection activeCell="I3" sqref="I3"/>
    </sheetView>
  </sheetViews>
  <sheetFormatPr defaultRowHeight="16.5" x14ac:dyDescent="0.25"/>
  <cols>
    <col min="1" max="1" width="9.140625" style="5"/>
    <col min="2" max="2" width="9.140625" style="1"/>
    <col min="3" max="3" width="10.28515625" style="2" bestFit="1" customWidth="1"/>
    <col min="4" max="4" width="18.7109375" style="3" bestFit="1" customWidth="1"/>
    <col min="5" max="5" width="19" style="3" customWidth="1"/>
    <col min="6" max="6" width="21" style="3" bestFit="1" customWidth="1"/>
    <col min="7" max="16384" width="9.140625" style="1"/>
  </cols>
  <sheetData>
    <row r="2" spans="1:6" ht="63" customHeight="1" x14ac:dyDescent="0.25">
      <c r="A2" s="17" t="s">
        <v>13</v>
      </c>
      <c r="B2" s="18"/>
      <c r="C2" s="18"/>
      <c r="D2" s="18"/>
      <c r="E2" s="18"/>
      <c r="F2" s="18"/>
    </row>
    <row r="3" spans="1:6" s="4" customFormat="1" ht="49.5" x14ac:dyDescent="0.25">
      <c r="A3" s="6" t="s">
        <v>0</v>
      </c>
      <c r="B3" s="6" t="s">
        <v>1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ht="21" customHeight="1" x14ac:dyDescent="0.25">
      <c r="A4" s="9" t="s">
        <v>2</v>
      </c>
      <c r="B4" s="10"/>
      <c r="C4" s="11"/>
      <c r="D4" s="12"/>
      <c r="E4" s="12"/>
      <c r="F4" s="12"/>
    </row>
    <row r="5" spans="1:6" ht="21" customHeight="1" x14ac:dyDescent="0.25">
      <c r="A5" s="13">
        <v>1</v>
      </c>
      <c r="B5" s="10" t="s">
        <v>3</v>
      </c>
      <c r="C5" s="11">
        <v>87.6</v>
      </c>
      <c r="D5" s="12">
        <v>496210000</v>
      </c>
      <c r="E5" s="12">
        <f>+ROUNDUP(D5*20%,-4)</f>
        <v>99250000</v>
      </c>
      <c r="F5" s="12">
        <v>200000</v>
      </c>
    </row>
    <row r="6" spans="1:6" ht="21" customHeight="1" x14ac:dyDescent="0.25">
      <c r="A6" s="13">
        <v>2</v>
      </c>
      <c r="B6" s="10" t="s">
        <v>4</v>
      </c>
      <c r="C6" s="11">
        <v>90</v>
      </c>
      <c r="D6" s="12">
        <v>593153000</v>
      </c>
      <c r="E6" s="12">
        <f t="shared" ref="E6:E16" si="0">+ROUNDUP(D6*20%,-4)</f>
        <v>118640000</v>
      </c>
      <c r="F6" s="12">
        <v>500000</v>
      </c>
    </row>
    <row r="7" spans="1:6" ht="21" customHeight="1" x14ac:dyDescent="0.3">
      <c r="A7" s="16" t="s">
        <v>12</v>
      </c>
      <c r="B7" s="16"/>
      <c r="C7" s="16"/>
      <c r="D7" s="14">
        <f>SUM(D5:D6)</f>
        <v>1089363000</v>
      </c>
      <c r="E7" s="14">
        <f t="shared" ref="E7:F7" si="1">SUM(E5:E6)</f>
        <v>217890000</v>
      </c>
      <c r="F7" s="14">
        <f t="shared" si="1"/>
        <v>700000</v>
      </c>
    </row>
    <row r="8" spans="1:6" ht="21" customHeight="1" x14ac:dyDescent="0.25">
      <c r="A8" s="9" t="s">
        <v>9</v>
      </c>
      <c r="B8" s="10"/>
      <c r="C8" s="11"/>
      <c r="D8" s="12"/>
      <c r="E8" s="12"/>
      <c r="F8" s="12"/>
    </row>
    <row r="9" spans="1:6" ht="21" customHeight="1" x14ac:dyDescent="0.25">
      <c r="A9" s="13">
        <v>1</v>
      </c>
      <c r="B9" s="15" t="s">
        <v>10</v>
      </c>
      <c r="C9" s="11">
        <v>165</v>
      </c>
      <c r="D9" s="12">
        <v>728680500</v>
      </c>
      <c r="E9" s="12">
        <f t="shared" si="0"/>
        <v>145740000</v>
      </c>
      <c r="F9" s="12">
        <v>500000</v>
      </c>
    </row>
    <row r="10" spans="1:6" ht="21" customHeight="1" x14ac:dyDescent="0.25">
      <c r="A10" s="13">
        <v>2</v>
      </c>
      <c r="B10" s="15" t="s">
        <v>11</v>
      </c>
      <c r="C10" s="11">
        <v>165</v>
      </c>
      <c r="D10" s="12">
        <v>728680500</v>
      </c>
      <c r="E10" s="12">
        <f t="shared" si="0"/>
        <v>145740000</v>
      </c>
      <c r="F10" s="12">
        <v>500000</v>
      </c>
    </row>
    <row r="11" spans="1:6" ht="21" customHeight="1" x14ac:dyDescent="0.25">
      <c r="A11" s="13">
        <v>3</v>
      </c>
      <c r="B11" s="13">
        <v>12</v>
      </c>
      <c r="C11" s="11">
        <v>165</v>
      </c>
      <c r="D11" s="12">
        <v>488841000</v>
      </c>
      <c r="E11" s="12">
        <f t="shared" si="0"/>
        <v>97770000</v>
      </c>
      <c r="F11" s="12">
        <v>200000</v>
      </c>
    </row>
    <row r="12" spans="1:6" ht="21" customHeight="1" x14ac:dyDescent="0.25">
      <c r="A12" s="13">
        <v>4</v>
      </c>
      <c r="B12" s="13">
        <v>13</v>
      </c>
      <c r="C12" s="11">
        <v>165</v>
      </c>
      <c r="D12" s="12">
        <v>488841000</v>
      </c>
      <c r="E12" s="12">
        <f t="shared" si="0"/>
        <v>97770000</v>
      </c>
      <c r="F12" s="12">
        <v>200000</v>
      </c>
    </row>
    <row r="13" spans="1:6" ht="21" customHeight="1" x14ac:dyDescent="0.25">
      <c r="A13" s="13">
        <v>5</v>
      </c>
      <c r="B13" s="13">
        <v>14</v>
      </c>
      <c r="C13" s="11">
        <v>165</v>
      </c>
      <c r="D13" s="12">
        <v>488841000</v>
      </c>
      <c r="E13" s="12">
        <f t="shared" si="0"/>
        <v>97770000</v>
      </c>
      <c r="F13" s="12">
        <v>200000</v>
      </c>
    </row>
    <row r="14" spans="1:6" ht="21" customHeight="1" x14ac:dyDescent="0.25">
      <c r="A14" s="13">
        <v>6</v>
      </c>
      <c r="B14" s="13">
        <v>15</v>
      </c>
      <c r="C14" s="11">
        <v>165</v>
      </c>
      <c r="D14" s="12">
        <v>488841000</v>
      </c>
      <c r="E14" s="12">
        <f t="shared" si="0"/>
        <v>97770000</v>
      </c>
      <c r="F14" s="12">
        <v>200000</v>
      </c>
    </row>
    <row r="15" spans="1:6" ht="21" customHeight="1" x14ac:dyDescent="0.25">
      <c r="A15" s="13">
        <v>7</v>
      </c>
      <c r="B15" s="13">
        <v>17</v>
      </c>
      <c r="C15" s="11">
        <v>165</v>
      </c>
      <c r="D15" s="12">
        <v>488841000</v>
      </c>
      <c r="E15" s="12">
        <f t="shared" si="0"/>
        <v>97770000</v>
      </c>
      <c r="F15" s="12">
        <v>200000</v>
      </c>
    </row>
    <row r="16" spans="1:6" ht="21" customHeight="1" x14ac:dyDescent="0.25">
      <c r="A16" s="13">
        <v>8</v>
      </c>
      <c r="B16" s="13">
        <v>19</v>
      </c>
      <c r="C16" s="11">
        <v>164</v>
      </c>
      <c r="D16" s="12">
        <v>485879000</v>
      </c>
      <c r="E16" s="12">
        <f t="shared" si="0"/>
        <v>97180000</v>
      </c>
      <c r="F16" s="12">
        <v>200000</v>
      </c>
    </row>
    <row r="17" spans="1:6" ht="21" customHeight="1" x14ac:dyDescent="0.3">
      <c r="A17" s="16" t="s">
        <v>12</v>
      </c>
      <c r="B17" s="16"/>
      <c r="C17" s="16"/>
      <c r="D17" s="14">
        <f>SUM(D9:D16)</f>
        <v>4387445000</v>
      </c>
      <c r="E17" s="14">
        <f>SUM(E8:E16)</f>
        <v>877510000</v>
      </c>
      <c r="F17" s="14">
        <f>SUM(F9:F16)</f>
        <v>2200000</v>
      </c>
    </row>
  </sheetData>
  <mergeCells count="3">
    <mergeCell ref="A7:C7"/>
    <mergeCell ref="A17:C17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kê chi tiết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HIEN</cp:lastModifiedBy>
  <cp:lastPrinted>2019-04-11T07:31:43Z</cp:lastPrinted>
  <dcterms:created xsi:type="dcterms:W3CDTF">2019-04-10T07:35:26Z</dcterms:created>
  <dcterms:modified xsi:type="dcterms:W3CDTF">2019-04-11T07:42:59Z</dcterms:modified>
</cp:coreProperties>
</file>