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30" windowWidth="14355" windowHeight="2640"/>
  </bookViews>
  <sheets>
    <sheet name="Chợ Tân Quan" sheetId="1" r:id="rId1"/>
    <sheet name="Sheet3" sheetId="3" r:id="rId2"/>
  </sheets>
  <definedNames>
    <definedName name="_xlnm.Print_Area" localSheetId="0">'Chợ Tân Quan'!$A$1:$G$26</definedName>
  </definedNames>
  <calcPr calcId="144525"/>
</workbook>
</file>

<file path=xl/calcChain.xml><?xml version="1.0" encoding="utf-8"?>
<calcChain xmlns="http://schemas.openxmlformats.org/spreadsheetml/2006/main">
  <c r="G15" i="1"/>
  <c r="E15"/>
  <c r="F6"/>
  <c r="F7"/>
  <c r="F8"/>
  <c r="F9"/>
  <c r="F10"/>
  <c r="F11"/>
  <c r="F12"/>
  <c r="F13"/>
  <c r="F14"/>
  <c r="F5"/>
  <c r="F15" l="1"/>
</calcChain>
</file>

<file path=xl/sharedStrings.xml><?xml version="1.0" encoding="utf-8"?>
<sst xmlns="http://schemas.openxmlformats.org/spreadsheetml/2006/main" count="29" uniqueCount="29">
  <si>
    <t>Tên lô</t>
  </si>
  <si>
    <t>G2+G3</t>
  </si>
  <si>
    <t>G4+G5</t>
  </si>
  <si>
    <t>G6+G7</t>
  </si>
  <si>
    <t>G8+G9</t>
  </si>
  <si>
    <t>G10+G11</t>
  </si>
  <si>
    <t>G12+G13</t>
  </si>
  <si>
    <t>G14+G15</t>
  </si>
  <si>
    <t>G16+G17</t>
  </si>
  <si>
    <t>G18+G19</t>
  </si>
  <si>
    <t>G20+G21+G22</t>
  </si>
  <si>
    <t>Tổng cộng:</t>
  </si>
  <si>
    <t>STT</t>
  </si>
  <si>
    <t>Diện tích
(m2)</t>
  </si>
  <si>
    <t>Giá khởi điểm
(đồng)</t>
  </si>
  <si>
    <t>Tiền đặt trước
(đồng)</t>
  </si>
  <si>
    <t>Tiền hồ sơ
(đồng)</t>
  </si>
  <si>
    <t>BẢNG KÊ CÁC LÔ ĐẤT ĐẤU GIÁ</t>
  </si>
  <si>
    <t>Lốc số</t>
  </si>
  <si>
    <t>Lốc số 2</t>
  </si>
  <si>
    <t>Lốc số 1</t>
  </si>
  <si>
    <t>Lốc số 3</t>
  </si>
  <si>
    <t>Lốc số 4</t>
  </si>
  <si>
    <t>Lốc số 5</t>
  </si>
  <si>
    <t>Lốc số 6</t>
  </si>
  <si>
    <t>Lốc số 7</t>
  </si>
  <si>
    <t>Lốc số 8</t>
  </si>
  <si>
    <t>Lốc số 9</t>
  </si>
  <si>
    <t>Lốc số 10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</si>
</sst>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0" borderId="1" xfId="1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4" fontId="2" fillId="0" borderId="1" xfId="1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0" borderId="0" xfId="0" applyFont="1"/>
    <xf numFmtId="164" fontId="3" fillId="0" borderId="0" xfId="1" applyNumberFormat="1" applyFont="1"/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15"/>
  <sheetViews>
    <sheetView tabSelected="1" view="pageBreakPreview" topLeftCell="D13" zoomScale="115" zoomScaleSheetLayoutView="115" workbookViewId="0">
      <selection activeCell="H1" sqref="H1:K1048576"/>
    </sheetView>
  </sheetViews>
  <sheetFormatPr defaultRowHeight="18.75"/>
  <cols>
    <col min="1" max="1" width="7.28515625" style="13" customWidth="1"/>
    <col min="2" max="2" width="19.140625" style="13" customWidth="1"/>
    <col min="3" max="3" width="25.28515625" style="13" customWidth="1"/>
    <col min="4" max="4" width="15.5703125" style="14" customWidth="1"/>
    <col min="5" max="5" width="28.28515625" style="13" customWidth="1"/>
    <col min="6" max="6" width="17.28515625" style="13" customWidth="1"/>
    <col min="7" max="7" width="16.85546875" style="13" customWidth="1"/>
    <col min="8" max="16384" width="9.140625" style="13"/>
  </cols>
  <sheetData>
    <row r="3" spans="1:7" s="15" customFormat="1" ht="45.75" customHeight="1">
      <c r="A3" s="19" t="s">
        <v>17</v>
      </c>
      <c r="B3" s="19"/>
      <c r="C3" s="19"/>
      <c r="D3" s="19"/>
      <c r="E3" s="19"/>
      <c r="F3" s="19"/>
      <c r="G3" s="19"/>
    </row>
    <row r="4" spans="1:7" s="2" customFormat="1" ht="66" customHeight="1">
      <c r="A4" s="3" t="s">
        <v>12</v>
      </c>
      <c r="B4" s="3" t="s">
        <v>18</v>
      </c>
      <c r="C4" s="3" t="s">
        <v>0</v>
      </c>
      <c r="D4" s="4" t="s">
        <v>13</v>
      </c>
      <c r="E4" s="5" t="s">
        <v>14</v>
      </c>
      <c r="F4" s="5" t="s">
        <v>15</v>
      </c>
      <c r="G4" s="5" t="s">
        <v>16</v>
      </c>
    </row>
    <row r="5" spans="1:7" s="10" customFormat="1" ht="24.75" customHeight="1">
      <c r="A5" s="6">
        <v>1</v>
      </c>
      <c r="B5" s="6" t="s">
        <v>20</v>
      </c>
      <c r="C5" s="7" t="s">
        <v>1</v>
      </c>
      <c r="D5" s="8">
        <v>200</v>
      </c>
      <c r="E5" s="9">
        <v>252416000</v>
      </c>
      <c r="F5" s="9">
        <f>+E5*20%</f>
        <v>50483200</v>
      </c>
      <c r="G5" s="9">
        <v>200000</v>
      </c>
    </row>
    <row r="6" spans="1:7" s="10" customFormat="1" ht="24.75" customHeight="1">
      <c r="A6" s="6">
        <v>2</v>
      </c>
      <c r="B6" s="6" t="s">
        <v>19</v>
      </c>
      <c r="C6" s="7" t="s">
        <v>2</v>
      </c>
      <c r="D6" s="8">
        <v>200</v>
      </c>
      <c r="E6" s="9">
        <v>252416000</v>
      </c>
      <c r="F6" s="9">
        <f t="shared" ref="F6:F14" si="0">+E6*20%</f>
        <v>50483200</v>
      </c>
      <c r="G6" s="9">
        <v>200000</v>
      </c>
    </row>
    <row r="7" spans="1:7" s="10" customFormat="1" ht="24.75" customHeight="1">
      <c r="A7" s="6">
        <v>3</v>
      </c>
      <c r="B7" s="6" t="s">
        <v>21</v>
      </c>
      <c r="C7" s="7" t="s">
        <v>3</v>
      </c>
      <c r="D7" s="8">
        <v>200</v>
      </c>
      <c r="E7" s="9">
        <v>267869000</v>
      </c>
      <c r="F7" s="9">
        <f t="shared" si="0"/>
        <v>53573800</v>
      </c>
      <c r="G7" s="9">
        <v>200000</v>
      </c>
    </row>
    <row r="8" spans="1:7" s="10" customFormat="1" ht="24.75" customHeight="1">
      <c r="A8" s="6">
        <v>4</v>
      </c>
      <c r="B8" s="6" t="s">
        <v>22</v>
      </c>
      <c r="C8" s="7" t="s">
        <v>4</v>
      </c>
      <c r="D8" s="8">
        <v>200</v>
      </c>
      <c r="E8" s="9">
        <v>283322000</v>
      </c>
      <c r="F8" s="9">
        <f t="shared" si="0"/>
        <v>56664400</v>
      </c>
      <c r="G8" s="9">
        <v>200000</v>
      </c>
    </row>
    <row r="9" spans="1:7" s="10" customFormat="1" ht="24.75" customHeight="1">
      <c r="A9" s="6">
        <v>5</v>
      </c>
      <c r="B9" s="6" t="s">
        <v>23</v>
      </c>
      <c r="C9" s="7" t="s">
        <v>5</v>
      </c>
      <c r="D9" s="8">
        <v>200</v>
      </c>
      <c r="E9" s="9">
        <v>283322000</v>
      </c>
      <c r="F9" s="9">
        <f t="shared" si="0"/>
        <v>56664400</v>
      </c>
      <c r="G9" s="9">
        <v>200000</v>
      </c>
    </row>
    <row r="10" spans="1:7" s="10" customFormat="1" ht="24.75" customHeight="1">
      <c r="A10" s="6">
        <v>6</v>
      </c>
      <c r="B10" s="6" t="s">
        <v>24</v>
      </c>
      <c r="C10" s="7" t="s">
        <v>6</v>
      </c>
      <c r="D10" s="8">
        <v>200</v>
      </c>
      <c r="E10" s="9">
        <v>283322000</v>
      </c>
      <c r="F10" s="9">
        <f t="shared" si="0"/>
        <v>56664400</v>
      </c>
      <c r="G10" s="9">
        <v>200000</v>
      </c>
    </row>
    <row r="11" spans="1:7" s="10" customFormat="1" ht="24.75" customHeight="1">
      <c r="A11" s="6">
        <v>7</v>
      </c>
      <c r="B11" s="6" t="s">
        <v>25</v>
      </c>
      <c r="C11" s="7" t="s">
        <v>7</v>
      </c>
      <c r="D11" s="8">
        <v>200</v>
      </c>
      <c r="E11" s="9">
        <v>283322000</v>
      </c>
      <c r="F11" s="9">
        <f t="shared" si="0"/>
        <v>56664400</v>
      </c>
      <c r="G11" s="9">
        <v>200000</v>
      </c>
    </row>
    <row r="12" spans="1:7" s="10" customFormat="1" ht="24.75" customHeight="1">
      <c r="A12" s="6">
        <v>8</v>
      </c>
      <c r="B12" s="6" t="s">
        <v>26</v>
      </c>
      <c r="C12" s="7" t="s">
        <v>8</v>
      </c>
      <c r="D12" s="8">
        <v>200</v>
      </c>
      <c r="E12" s="9">
        <v>283322000</v>
      </c>
      <c r="F12" s="9">
        <f t="shared" si="0"/>
        <v>56664400</v>
      </c>
      <c r="G12" s="9">
        <v>200000</v>
      </c>
    </row>
    <row r="13" spans="1:7" s="10" customFormat="1" ht="24.75" customHeight="1">
      <c r="A13" s="6">
        <v>9</v>
      </c>
      <c r="B13" s="6" t="s">
        <v>27</v>
      </c>
      <c r="C13" s="7" t="s">
        <v>9</v>
      </c>
      <c r="D13" s="8">
        <v>200</v>
      </c>
      <c r="E13" s="9">
        <v>221510000</v>
      </c>
      <c r="F13" s="9">
        <f t="shared" si="0"/>
        <v>44302000</v>
      </c>
      <c r="G13" s="9">
        <v>200000</v>
      </c>
    </row>
    <row r="14" spans="1:7" s="10" customFormat="1" ht="24.75" customHeight="1">
      <c r="A14" s="6">
        <v>10</v>
      </c>
      <c r="B14" s="6" t="s">
        <v>28</v>
      </c>
      <c r="C14" s="7" t="s">
        <v>10</v>
      </c>
      <c r="D14" s="8">
        <v>300</v>
      </c>
      <c r="E14" s="9">
        <v>332265000</v>
      </c>
      <c r="F14" s="9">
        <f t="shared" si="0"/>
        <v>66453000</v>
      </c>
      <c r="G14" s="9">
        <v>200000</v>
      </c>
    </row>
    <row r="15" spans="1:7" s="1" customFormat="1" ht="24.75" customHeight="1">
      <c r="A15" s="16" t="s">
        <v>11</v>
      </c>
      <c r="B15" s="17"/>
      <c r="C15" s="18"/>
      <c r="D15" s="11">
        <v>2100</v>
      </c>
      <c r="E15" s="12">
        <f>SUM(E5:E14)</f>
        <v>2743086000</v>
      </c>
      <c r="F15" s="12">
        <f t="shared" ref="F15:G15" si="1">SUM(F5:F14)</f>
        <v>548617200</v>
      </c>
      <c r="G15" s="12">
        <f t="shared" si="1"/>
        <v>2000000</v>
      </c>
    </row>
  </sheetData>
  <mergeCells count="2">
    <mergeCell ref="A15:C15"/>
    <mergeCell ref="A3:G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Chợ Tân Quan</vt:lpstr>
      <vt:lpstr>Sheet3</vt:lpstr>
      <vt:lpstr>'Chợ Tân Quan'!Print_Area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</dc:creator>
  <cp:lastModifiedBy>Thanh An</cp:lastModifiedBy>
  <cp:lastPrinted>2019-03-20T08:11:43Z</cp:lastPrinted>
  <dcterms:created xsi:type="dcterms:W3CDTF">2019-03-20T07:26:32Z</dcterms:created>
  <dcterms:modified xsi:type="dcterms:W3CDTF">2019-03-28T02:13:31Z</dcterms:modified>
</cp:coreProperties>
</file>