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ÔNG TY ĐẤU GIÁ HỢP DANH BINH PHƯỚC\2023\HĐ 11.TNMTBGM PM\HĐ SĐ, BS LẦN 1\"/>
    </mc:Choice>
  </mc:AlternateContent>
  <bookViews>
    <workbookView xWindow="0" yWindow="0" windowWidth="19200" windowHeight="11595"/>
  </bookViews>
  <sheets>
    <sheet name="89 LÔ (2)" sheetId="4" r:id="rId1"/>
    <sheet name="89 LÔ" sheetId="3" state="hidden" r:id="rId2"/>
  </sheets>
  <definedNames>
    <definedName name="_xlnm.Print_Area" localSheetId="1">'89 LÔ'!$A$1:$G$92</definedName>
    <definedName name="_xlnm.Print_Area" localSheetId="0">'89 LÔ (2)'!$A$1:$G$92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2" i="4" l="1"/>
  <c r="F92" i="4" s="1"/>
  <c r="D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 r="E94" i="3"/>
  <c r="F92" i="3"/>
  <c r="E92" i="3" l="1"/>
  <c r="D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<sst xmlns="http://schemas.openxmlformats.org/spreadsheetml/2006/main" count="202" uniqueCount="14">
  <si>
    <t>STT</t>
  </si>
  <si>
    <t>Số tờ bản đồ</t>
  </si>
  <si>
    <t>Số thửa đất</t>
  </si>
  <si>
    <t xml:space="preserve">Diện tích </t>
  </si>
  <si>
    <t>MĐSDĐ</t>
  </si>
  <si>
    <t>Ghi chú</t>
  </si>
  <si>
    <t>Đất ở tại nông thôn</t>
  </si>
  <si>
    <t>TỔNG CỘNG</t>
  </si>
  <si>
    <t>(Kèm theo Tờ trình số          /TTr-TNMT ngày         /7/2023 của phòng Tài nguyên và Môi trường)</t>
  </si>
  <si>
    <t>(Kèm theo Quyết định số          /QĐ-UBND ngày         /7/2023 của UBND huyện Bù Gia Mập)</t>
  </si>
  <si>
    <t>Tiền đặt trước (đồng)</t>
  </si>
  <si>
    <t>Giá khởi điểm (đồng)</t>
  </si>
  <si>
    <t>DANH SÁCH 89 LÔ ĐẤT THUỘC KHU DÂN CƯ THÔN BÌNH LỢI, XÃ PHƯỚC MINH, HUYỆN BÙ GIA MẬP, TỈNH BÌNH PHƯỚC
(Kèm theo Hợp đồng sửa đổi, bổ sung hợp đồng dịch vụ đấu giá tài sản số 01/HĐ11-BINHPHUOC.APC ngày 25/8/2023 giữa Công ty Đấu giá hợp danh Bình Phước và Phòng Tài nguyên và Môi trường huyện Bù Gia Mập</t>
  </si>
  <si>
    <t>DANH SÁCH 89 LÔ ĐẤT THUỘC KHU DÂN CƯ THÔN BÌNH LỢI, XÃ PHƯỚC MINH, HUYỆN BÙ GIA MẬP, TỈNH BÌNH PHƯỚC
(Kèm theo thông báo số 95/TB-BINHPHUOC.APC ngày 26/8/2023 của Công ty Đấu giá hợp danh Bình Phước)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</si>
</sst>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8" x14ac:knownFonts="1">
    <font>
      <sz val="11"/>
      <color theme="1"/>
      <name val="Calibri"/>
      <family val="2"/>
      <scheme val="minor"/>
    </font>
    <font>
      <sz val="11"/>
      <color theme="1"/>
      <name val="Calibri"/>
      <family val="2"/>
      <scheme val="minor"/>
    </font>
    <font>
      <b/>
      <sz val="13"/>
      <color theme="1"/>
      <name val="Times New Roman"/>
      <family val="1"/>
    </font>
    <font>
      <sz val="13"/>
      <color theme="1"/>
      <name val="Times New Roman"/>
      <family val="1"/>
    </font>
    <font>
      <sz val="13"/>
      <color theme="1"/>
      <name val="Arial"/>
      <family val="2"/>
    </font>
    <font>
      <sz val="14"/>
      <name val="Times New Roman"/>
      <family val="1"/>
    </font>
    <font>
      <i/>
      <sz val="11"/>
      <color theme="1"/>
      <name val="Times New Roman"/>
      <family val="1"/>
    </font>
    <font>
      <b/>
      <sz val="14"/>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23">
    <xf numFmtId="0" fontId="0" fillId="0" borderId="0" xfId="0"/>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3" fontId="3" fillId="0" borderId="1" xfId="0" applyNumberFormat="1" applyFont="1" applyBorder="1" applyAlignment="1">
      <alignment horizontal="right" vertical="center"/>
    </xf>
    <xf numFmtId="0" fontId="4" fillId="0" borderId="1"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165" fontId="2" fillId="0" borderId="1" xfId="0" applyNumberFormat="1" applyFont="1" applyBorder="1" applyAlignment="1">
      <alignment horizontal="center" vertical="center"/>
    </xf>
    <xf numFmtId="3" fontId="2" fillId="0" borderId="1" xfId="0" applyNumberFormat="1" applyFont="1" applyBorder="1" applyAlignment="1">
      <alignment horizontal="right" vertical="center"/>
    </xf>
    <xf numFmtId="0" fontId="2" fillId="0" borderId="1" xfId="0" applyFont="1" applyBorder="1" applyAlignment="1">
      <alignment vertical="center"/>
    </xf>
    <xf numFmtId="0" fontId="5" fillId="0" borderId="0" xfId="0" applyFont="1" applyAlignment="1">
      <alignment horizontal="center"/>
    </xf>
    <xf numFmtId="165" fontId="5" fillId="0" borderId="0" xfId="0" applyNumberFormat="1" applyFont="1" applyAlignment="1">
      <alignment horizontal="center" vertical="center"/>
    </xf>
    <xf numFmtId="3" fontId="5" fillId="0" borderId="0" xfId="1" applyNumberFormat="1" applyFont="1" applyAlignment="1">
      <alignment horizontal="right" vertical="center"/>
    </xf>
    <xf numFmtId="0" fontId="5"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7" fillId="0" borderId="2" xfId="0" applyFont="1" applyBorder="1" applyAlignment="1">
      <alignment horizontal="center" wrapText="1"/>
    </xf>
    <xf numFmtId="0" fontId="2" fillId="0" borderId="1" xfId="0" applyFont="1" applyBorder="1" applyAlignment="1">
      <alignment horizontal="center" vertical="center"/>
    </xf>
    <xf numFmtId="0" fontId="6"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tabSelected="1" view="pageBreakPreview" zoomScale="85" zoomScaleNormal="100" zoomScaleSheetLayoutView="85" workbookViewId="0">
      <selection activeCell="G89" sqref="G89"/>
    </sheetView>
  </sheetViews>
  <sheetFormatPr defaultRowHeight="18.75" x14ac:dyDescent="0.3"/>
  <cols>
    <col min="1" max="1" width="5.42578125" style="14" customWidth="1"/>
    <col min="2" max="2" width="10.7109375" style="14" customWidth="1"/>
    <col min="3" max="3" width="11.140625" style="14" customWidth="1"/>
    <col min="4" max="4" width="13.5703125" style="15" customWidth="1"/>
    <col min="5" max="6" width="18.140625" style="16" customWidth="1"/>
    <col min="7" max="7" width="26.28515625" style="14" customWidth="1"/>
    <col min="8" max="8" width="9.28515625" style="17" customWidth="1"/>
    <col min="9" max="257" width="9.140625" style="17"/>
    <col min="258" max="258" width="5.42578125" style="17" customWidth="1"/>
    <col min="259" max="259" width="10.7109375" style="17" customWidth="1"/>
    <col min="260" max="260" width="11.140625" style="17" customWidth="1"/>
    <col min="261" max="261" width="13.5703125" style="17" customWidth="1"/>
    <col min="262" max="262" width="18.140625" style="17" customWidth="1"/>
    <col min="263" max="263" width="26.28515625" style="17" customWidth="1"/>
    <col min="264" max="264" width="9.28515625" style="17" customWidth="1"/>
    <col min="265" max="513" width="9.140625" style="17"/>
    <col min="514" max="514" width="5.42578125" style="17" customWidth="1"/>
    <col min="515" max="515" width="10.7109375" style="17" customWidth="1"/>
    <col min="516" max="516" width="11.140625" style="17" customWidth="1"/>
    <col min="517" max="517" width="13.5703125" style="17" customWidth="1"/>
    <col min="518" max="518" width="18.140625" style="17" customWidth="1"/>
    <col min="519" max="519" width="26.28515625" style="17" customWidth="1"/>
    <col min="520" max="520" width="9.28515625" style="17" customWidth="1"/>
    <col min="521" max="769" width="9.140625" style="17"/>
    <col min="770" max="770" width="5.42578125" style="17" customWidth="1"/>
    <col min="771" max="771" width="10.7109375" style="17" customWidth="1"/>
    <col min="772" max="772" width="11.140625" style="17" customWidth="1"/>
    <col min="773" max="773" width="13.5703125" style="17" customWidth="1"/>
    <col min="774" max="774" width="18.140625" style="17" customWidth="1"/>
    <col min="775" max="775" width="26.28515625" style="17" customWidth="1"/>
    <col min="776" max="776" width="9.28515625" style="17" customWidth="1"/>
    <col min="777" max="1025" width="9.140625" style="17"/>
    <col min="1026" max="1026" width="5.42578125" style="17" customWidth="1"/>
    <col min="1027" max="1027" width="10.7109375" style="17" customWidth="1"/>
    <col min="1028" max="1028" width="11.140625" style="17" customWidth="1"/>
    <col min="1029" max="1029" width="13.5703125" style="17" customWidth="1"/>
    <col min="1030" max="1030" width="18.140625" style="17" customWidth="1"/>
    <col min="1031" max="1031" width="26.28515625" style="17" customWidth="1"/>
    <col min="1032" max="1032" width="9.28515625" style="17" customWidth="1"/>
    <col min="1033" max="1281" width="9.140625" style="17"/>
    <col min="1282" max="1282" width="5.42578125" style="17" customWidth="1"/>
    <col min="1283" max="1283" width="10.7109375" style="17" customWidth="1"/>
    <col min="1284" max="1284" width="11.140625" style="17" customWidth="1"/>
    <col min="1285" max="1285" width="13.5703125" style="17" customWidth="1"/>
    <col min="1286" max="1286" width="18.140625" style="17" customWidth="1"/>
    <col min="1287" max="1287" width="26.28515625" style="17" customWidth="1"/>
    <col min="1288" max="1288" width="9.28515625" style="17" customWidth="1"/>
    <col min="1289" max="1537" width="9.140625" style="17"/>
    <col min="1538" max="1538" width="5.42578125" style="17" customWidth="1"/>
    <col min="1539" max="1539" width="10.7109375" style="17" customWidth="1"/>
    <col min="1540" max="1540" width="11.140625" style="17" customWidth="1"/>
    <col min="1541" max="1541" width="13.5703125" style="17" customWidth="1"/>
    <col min="1542" max="1542" width="18.140625" style="17" customWidth="1"/>
    <col min="1543" max="1543" width="26.28515625" style="17" customWidth="1"/>
    <col min="1544" max="1544" width="9.28515625" style="17" customWidth="1"/>
    <col min="1545" max="1793" width="9.140625" style="17"/>
    <col min="1794" max="1794" width="5.42578125" style="17" customWidth="1"/>
    <col min="1795" max="1795" width="10.7109375" style="17" customWidth="1"/>
    <col min="1796" max="1796" width="11.140625" style="17" customWidth="1"/>
    <col min="1797" max="1797" width="13.5703125" style="17" customWidth="1"/>
    <col min="1798" max="1798" width="18.140625" style="17" customWidth="1"/>
    <col min="1799" max="1799" width="26.28515625" style="17" customWidth="1"/>
    <col min="1800" max="1800" width="9.28515625" style="17" customWidth="1"/>
    <col min="1801" max="2049" width="9.140625" style="17"/>
    <col min="2050" max="2050" width="5.42578125" style="17" customWidth="1"/>
    <col min="2051" max="2051" width="10.7109375" style="17" customWidth="1"/>
    <col min="2052" max="2052" width="11.140625" style="17" customWidth="1"/>
    <col min="2053" max="2053" width="13.5703125" style="17" customWidth="1"/>
    <col min="2054" max="2054" width="18.140625" style="17" customWidth="1"/>
    <col min="2055" max="2055" width="26.28515625" style="17" customWidth="1"/>
    <col min="2056" max="2056" width="9.28515625" style="17" customWidth="1"/>
    <col min="2057" max="2305" width="9.140625" style="17"/>
    <col min="2306" max="2306" width="5.42578125" style="17" customWidth="1"/>
    <col min="2307" max="2307" width="10.7109375" style="17" customWidth="1"/>
    <col min="2308" max="2308" width="11.140625" style="17" customWidth="1"/>
    <col min="2309" max="2309" width="13.5703125" style="17" customWidth="1"/>
    <col min="2310" max="2310" width="18.140625" style="17" customWidth="1"/>
    <col min="2311" max="2311" width="26.28515625" style="17" customWidth="1"/>
    <col min="2312" max="2312" width="9.28515625" style="17" customWidth="1"/>
    <col min="2313" max="2561" width="9.140625" style="17"/>
    <col min="2562" max="2562" width="5.42578125" style="17" customWidth="1"/>
    <col min="2563" max="2563" width="10.7109375" style="17" customWidth="1"/>
    <col min="2564" max="2564" width="11.140625" style="17" customWidth="1"/>
    <col min="2565" max="2565" width="13.5703125" style="17" customWidth="1"/>
    <col min="2566" max="2566" width="18.140625" style="17" customWidth="1"/>
    <col min="2567" max="2567" width="26.28515625" style="17" customWidth="1"/>
    <col min="2568" max="2568" width="9.28515625" style="17" customWidth="1"/>
    <col min="2569" max="2817" width="9.140625" style="17"/>
    <col min="2818" max="2818" width="5.42578125" style="17" customWidth="1"/>
    <col min="2819" max="2819" width="10.7109375" style="17" customWidth="1"/>
    <col min="2820" max="2820" width="11.140625" style="17" customWidth="1"/>
    <col min="2821" max="2821" width="13.5703125" style="17" customWidth="1"/>
    <col min="2822" max="2822" width="18.140625" style="17" customWidth="1"/>
    <col min="2823" max="2823" width="26.28515625" style="17" customWidth="1"/>
    <col min="2824" max="2824" width="9.28515625" style="17" customWidth="1"/>
    <col min="2825" max="3073" width="9.140625" style="17"/>
    <col min="3074" max="3074" width="5.42578125" style="17" customWidth="1"/>
    <col min="3075" max="3075" width="10.7109375" style="17" customWidth="1"/>
    <col min="3076" max="3076" width="11.140625" style="17" customWidth="1"/>
    <col min="3077" max="3077" width="13.5703125" style="17" customWidth="1"/>
    <col min="3078" max="3078" width="18.140625" style="17" customWidth="1"/>
    <col min="3079" max="3079" width="26.28515625" style="17" customWidth="1"/>
    <col min="3080" max="3080" width="9.28515625" style="17" customWidth="1"/>
    <col min="3081" max="3329" width="9.140625" style="17"/>
    <col min="3330" max="3330" width="5.42578125" style="17" customWidth="1"/>
    <col min="3331" max="3331" width="10.7109375" style="17" customWidth="1"/>
    <col min="3332" max="3332" width="11.140625" style="17" customWidth="1"/>
    <col min="3333" max="3333" width="13.5703125" style="17" customWidth="1"/>
    <col min="3334" max="3334" width="18.140625" style="17" customWidth="1"/>
    <col min="3335" max="3335" width="26.28515625" style="17" customWidth="1"/>
    <col min="3336" max="3336" width="9.28515625" style="17" customWidth="1"/>
    <col min="3337" max="3585" width="9.140625" style="17"/>
    <col min="3586" max="3586" width="5.42578125" style="17" customWidth="1"/>
    <col min="3587" max="3587" width="10.7109375" style="17" customWidth="1"/>
    <col min="3588" max="3588" width="11.140625" style="17" customWidth="1"/>
    <col min="3589" max="3589" width="13.5703125" style="17" customWidth="1"/>
    <col min="3590" max="3590" width="18.140625" style="17" customWidth="1"/>
    <col min="3591" max="3591" width="26.28515625" style="17" customWidth="1"/>
    <col min="3592" max="3592" width="9.28515625" style="17" customWidth="1"/>
    <col min="3593" max="3841" width="9.140625" style="17"/>
    <col min="3842" max="3842" width="5.42578125" style="17" customWidth="1"/>
    <col min="3843" max="3843" width="10.7109375" style="17" customWidth="1"/>
    <col min="3844" max="3844" width="11.140625" style="17" customWidth="1"/>
    <col min="3845" max="3845" width="13.5703125" style="17" customWidth="1"/>
    <col min="3846" max="3846" width="18.140625" style="17" customWidth="1"/>
    <col min="3847" max="3847" width="26.28515625" style="17" customWidth="1"/>
    <col min="3848" max="3848" width="9.28515625" style="17" customWidth="1"/>
    <col min="3849" max="4097" width="9.140625" style="17"/>
    <col min="4098" max="4098" width="5.42578125" style="17" customWidth="1"/>
    <col min="4099" max="4099" width="10.7109375" style="17" customWidth="1"/>
    <col min="4100" max="4100" width="11.140625" style="17" customWidth="1"/>
    <col min="4101" max="4101" width="13.5703125" style="17" customWidth="1"/>
    <col min="4102" max="4102" width="18.140625" style="17" customWidth="1"/>
    <col min="4103" max="4103" width="26.28515625" style="17" customWidth="1"/>
    <col min="4104" max="4104" width="9.28515625" style="17" customWidth="1"/>
    <col min="4105" max="4353" width="9.140625" style="17"/>
    <col min="4354" max="4354" width="5.42578125" style="17" customWidth="1"/>
    <col min="4355" max="4355" width="10.7109375" style="17" customWidth="1"/>
    <col min="4356" max="4356" width="11.140625" style="17" customWidth="1"/>
    <col min="4357" max="4357" width="13.5703125" style="17" customWidth="1"/>
    <col min="4358" max="4358" width="18.140625" style="17" customWidth="1"/>
    <col min="4359" max="4359" width="26.28515625" style="17" customWidth="1"/>
    <col min="4360" max="4360" width="9.28515625" style="17" customWidth="1"/>
    <col min="4361" max="4609" width="9.140625" style="17"/>
    <col min="4610" max="4610" width="5.42578125" style="17" customWidth="1"/>
    <col min="4611" max="4611" width="10.7109375" style="17" customWidth="1"/>
    <col min="4612" max="4612" width="11.140625" style="17" customWidth="1"/>
    <col min="4613" max="4613" width="13.5703125" style="17" customWidth="1"/>
    <col min="4614" max="4614" width="18.140625" style="17" customWidth="1"/>
    <col min="4615" max="4615" width="26.28515625" style="17" customWidth="1"/>
    <col min="4616" max="4616" width="9.28515625" style="17" customWidth="1"/>
    <col min="4617" max="4865" width="9.140625" style="17"/>
    <col min="4866" max="4866" width="5.42578125" style="17" customWidth="1"/>
    <col min="4867" max="4867" width="10.7109375" style="17" customWidth="1"/>
    <col min="4868" max="4868" width="11.140625" style="17" customWidth="1"/>
    <col min="4869" max="4869" width="13.5703125" style="17" customWidth="1"/>
    <col min="4870" max="4870" width="18.140625" style="17" customWidth="1"/>
    <col min="4871" max="4871" width="26.28515625" style="17" customWidth="1"/>
    <col min="4872" max="4872" width="9.28515625" style="17" customWidth="1"/>
    <col min="4873" max="5121" width="9.140625" style="17"/>
    <col min="5122" max="5122" width="5.42578125" style="17" customWidth="1"/>
    <col min="5123" max="5123" width="10.7109375" style="17" customWidth="1"/>
    <col min="5124" max="5124" width="11.140625" style="17" customWidth="1"/>
    <col min="5125" max="5125" width="13.5703125" style="17" customWidth="1"/>
    <col min="5126" max="5126" width="18.140625" style="17" customWidth="1"/>
    <col min="5127" max="5127" width="26.28515625" style="17" customWidth="1"/>
    <col min="5128" max="5128" width="9.28515625" style="17" customWidth="1"/>
    <col min="5129" max="5377" width="9.140625" style="17"/>
    <col min="5378" max="5378" width="5.42578125" style="17" customWidth="1"/>
    <col min="5379" max="5379" width="10.7109375" style="17" customWidth="1"/>
    <col min="5380" max="5380" width="11.140625" style="17" customWidth="1"/>
    <col min="5381" max="5381" width="13.5703125" style="17" customWidth="1"/>
    <col min="5382" max="5382" width="18.140625" style="17" customWidth="1"/>
    <col min="5383" max="5383" width="26.28515625" style="17" customWidth="1"/>
    <col min="5384" max="5384" width="9.28515625" style="17" customWidth="1"/>
    <col min="5385" max="5633" width="9.140625" style="17"/>
    <col min="5634" max="5634" width="5.42578125" style="17" customWidth="1"/>
    <col min="5635" max="5635" width="10.7109375" style="17" customWidth="1"/>
    <col min="5636" max="5636" width="11.140625" style="17" customWidth="1"/>
    <col min="5637" max="5637" width="13.5703125" style="17" customWidth="1"/>
    <col min="5638" max="5638" width="18.140625" style="17" customWidth="1"/>
    <col min="5639" max="5639" width="26.28515625" style="17" customWidth="1"/>
    <col min="5640" max="5640" width="9.28515625" style="17" customWidth="1"/>
    <col min="5641" max="5889" width="9.140625" style="17"/>
    <col min="5890" max="5890" width="5.42578125" style="17" customWidth="1"/>
    <col min="5891" max="5891" width="10.7109375" style="17" customWidth="1"/>
    <col min="5892" max="5892" width="11.140625" style="17" customWidth="1"/>
    <col min="5893" max="5893" width="13.5703125" style="17" customWidth="1"/>
    <col min="5894" max="5894" width="18.140625" style="17" customWidth="1"/>
    <col min="5895" max="5895" width="26.28515625" style="17" customWidth="1"/>
    <col min="5896" max="5896" width="9.28515625" style="17" customWidth="1"/>
    <col min="5897" max="6145" width="9.140625" style="17"/>
    <col min="6146" max="6146" width="5.42578125" style="17" customWidth="1"/>
    <col min="6147" max="6147" width="10.7109375" style="17" customWidth="1"/>
    <col min="6148" max="6148" width="11.140625" style="17" customWidth="1"/>
    <col min="6149" max="6149" width="13.5703125" style="17" customWidth="1"/>
    <col min="6150" max="6150" width="18.140625" style="17" customWidth="1"/>
    <col min="6151" max="6151" width="26.28515625" style="17" customWidth="1"/>
    <col min="6152" max="6152" width="9.28515625" style="17" customWidth="1"/>
    <col min="6153" max="6401" width="9.140625" style="17"/>
    <col min="6402" max="6402" width="5.42578125" style="17" customWidth="1"/>
    <col min="6403" max="6403" width="10.7109375" style="17" customWidth="1"/>
    <col min="6404" max="6404" width="11.140625" style="17" customWidth="1"/>
    <col min="6405" max="6405" width="13.5703125" style="17" customWidth="1"/>
    <col min="6406" max="6406" width="18.140625" style="17" customWidth="1"/>
    <col min="6407" max="6407" width="26.28515625" style="17" customWidth="1"/>
    <col min="6408" max="6408" width="9.28515625" style="17" customWidth="1"/>
    <col min="6409" max="6657" width="9.140625" style="17"/>
    <col min="6658" max="6658" width="5.42578125" style="17" customWidth="1"/>
    <col min="6659" max="6659" width="10.7109375" style="17" customWidth="1"/>
    <col min="6660" max="6660" width="11.140625" style="17" customWidth="1"/>
    <col min="6661" max="6661" width="13.5703125" style="17" customWidth="1"/>
    <col min="6662" max="6662" width="18.140625" style="17" customWidth="1"/>
    <col min="6663" max="6663" width="26.28515625" style="17" customWidth="1"/>
    <col min="6664" max="6664" width="9.28515625" style="17" customWidth="1"/>
    <col min="6665" max="6913" width="9.140625" style="17"/>
    <col min="6914" max="6914" width="5.42578125" style="17" customWidth="1"/>
    <col min="6915" max="6915" width="10.7109375" style="17" customWidth="1"/>
    <col min="6916" max="6916" width="11.140625" style="17" customWidth="1"/>
    <col min="6917" max="6917" width="13.5703125" style="17" customWidth="1"/>
    <col min="6918" max="6918" width="18.140625" style="17" customWidth="1"/>
    <col min="6919" max="6919" width="26.28515625" style="17" customWidth="1"/>
    <col min="6920" max="6920" width="9.28515625" style="17" customWidth="1"/>
    <col min="6921" max="7169" width="9.140625" style="17"/>
    <col min="7170" max="7170" width="5.42578125" style="17" customWidth="1"/>
    <col min="7171" max="7171" width="10.7109375" style="17" customWidth="1"/>
    <col min="7172" max="7172" width="11.140625" style="17" customWidth="1"/>
    <col min="7173" max="7173" width="13.5703125" style="17" customWidth="1"/>
    <col min="7174" max="7174" width="18.140625" style="17" customWidth="1"/>
    <col min="7175" max="7175" width="26.28515625" style="17" customWidth="1"/>
    <col min="7176" max="7176" width="9.28515625" style="17" customWidth="1"/>
    <col min="7177" max="7425" width="9.140625" style="17"/>
    <col min="7426" max="7426" width="5.42578125" style="17" customWidth="1"/>
    <col min="7427" max="7427" width="10.7109375" style="17" customWidth="1"/>
    <col min="7428" max="7428" width="11.140625" style="17" customWidth="1"/>
    <col min="7429" max="7429" width="13.5703125" style="17" customWidth="1"/>
    <col min="7430" max="7430" width="18.140625" style="17" customWidth="1"/>
    <col min="7431" max="7431" width="26.28515625" style="17" customWidth="1"/>
    <col min="7432" max="7432" width="9.28515625" style="17" customWidth="1"/>
    <col min="7433" max="7681" width="9.140625" style="17"/>
    <col min="7682" max="7682" width="5.42578125" style="17" customWidth="1"/>
    <col min="7683" max="7683" width="10.7109375" style="17" customWidth="1"/>
    <col min="7684" max="7684" width="11.140625" style="17" customWidth="1"/>
    <col min="7685" max="7685" width="13.5703125" style="17" customWidth="1"/>
    <col min="7686" max="7686" width="18.140625" style="17" customWidth="1"/>
    <col min="7687" max="7687" width="26.28515625" style="17" customWidth="1"/>
    <col min="7688" max="7688" width="9.28515625" style="17" customWidth="1"/>
    <col min="7689" max="7937" width="9.140625" style="17"/>
    <col min="7938" max="7938" width="5.42578125" style="17" customWidth="1"/>
    <col min="7939" max="7939" width="10.7109375" style="17" customWidth="1"/>
    <col min="7940" max="7940" width="11.140625" style="17" customWidth="1"/>
    <col min="7941" max="7941" width="13.5703125" style="17" customWidth="1"/>
    <col min="7942" max="7942" width="18.140625" style="17" customWidth="1"/>
    <col min="7943" max="7943" width="26.28515625" style="17" customWidth="1"/>
    <col min="7944" max="7944" width="9.28515625" style="17" customWidth="1"/>
    <col min="7945" max="8193" width="9.140625" style="17"/>
    <col min="8194" max="8194" width="5.42578125" style="17" customWidth="1"/>
    <col min="8195" max="8195" width="10.7109375" style="17" customWidth="1"/>
    <col min="8196" max="8196" width="11.140625" style="17" customWidth="1"/>
    <col min="8197" max="8197" width="13.5703125" style="17" customWidth="1"/>
    <col min="8198" max="8198" width="18.140625" style="17" customWidth="1"/>
    <col min="8199" max="8199" width="26.28515625" style="17" customWidth="1"/>
    <col min="8200" max="8200" width="9.28515625" style="17" customWidth="1"/>
    <col min="8201" max="8449" width="9.140625" style="17"/>
    <col min="8450" max="8450" width="5.42578125" style="17" customWidth="1"/>
    <col min="8451" max="8451" width="10.7109375" style="17" customWidth="1"/>
    <col min="8452" max="8452" width="11.140625" style="17" customWidth="1"/>
    <col min="8453" max="8453" width="13.5703125" style="17" customWidth="1"/>
    <col min="8454" max="8454" width="18.140625" style="17" customWidth="1"/>
    <col min="8455" max="8455" width="26.28515625" style="17" customWidth="1"/>
    <col min="8456" max="8456" width="9.28515625" style="17" customWidth="1"/>
    <col min="8457" max="8705" width="9.140625" style="17"/>
    <col min="8706" max="8706" width="5.42578125" style="17" customWidth="1"/>
    <col min="8707" max="8707" width="10.7109375" style="17" customWidth="1"/>
    <col min="8708" max="8708" width="11.140625" style="17" customWidth="1"/>
    <col min="8709" max="8709" width="13.5703125" style="17" customWidth="1"/>
    <col min="8710" max="8710" width="18.140625" style="17" customWidth="1"/>
    <col min="8711" max="8711" width="26.28515625" style="17" customWidth="1"/>
    <col min="8712" max="8712" width="9.28515625" style="17" customWidth="1"/>
    <col min="8713" max="8961" width="9.140625" style="17"/>
    <col min="8962" max="8962" width="5.42578125" style="17" customWidth="1"/>
    <col min="8963" max="8963" width="10.7109375" style="17" customWidth="1"/>
    <col min="8964" max="8964" width="11.140625" style="17" customWidth="1"/>
    <col min="8965" max="8965" width="13.5703125" style="17" customWidth="1"/>
    <col min="8966" max="8966" width="18.140625" style="17" customWidth="1"/>
    <col min="8967" max="8967" width="26.28515625" style="17" customWidth="1"/>
    <col min="8968" max="8968" width="9.28515625" style="17" customWidth="1"/>
    <col min="8969" max="9217" width="9.140625" style="17"/>
    <col min="9218" max="9218" width="5.42578125" style="17" customWidth="1"/>
    <col min="9219" max="9219" width="10.7109375" style="17" customWidth="1"/>
    <col min="9220" max="9220" width="11.140625" style="17" customWidth="1"/>
    <col min="9221" max="9221" width="13.5703125" style="17" customWidth="1"/>
    <col min="9222" max="9222" width="18.140625" style="17" customWidth="1"/>
    <col min="9223" max="9223" width="26.28515625" style="17" customWidth="1"/>
    <col min="9224" max="9224" width="9.28515625" style="17" customWidth="1"/>
    <col min="9225" max="9473" width="9.140625" style="17"/>
    <col min="9474" max="9474" width="5.42578125" style="17" customWidth="1"/>
    <col min="9475" max="9475" width="10.7109375" style="17" customWidth="1"/>
    <col min="9476" max="9476" width="11.140625" style="17" customWidth="1"/>
    <col min="9477" max="9477" width="13.5703125" style="17" customWidth="1"/>
    <col min="9478" max="9478" width="18.140625" style="17" customWidth="1"/>
    <col min="9479" max="9479" width="26.28515625" style="17" customWidth="1"/>
    <col min="9480" max="9480" width="9.28515625" style="17" customWidth="1"/>
    <col min="9481" max="9729" width="9.140625" style="17"/>
    <col min="9730" max="9730" width="5.42578125" style="17" customWidth="1"/>
    <col min="9731" max="9731" width="10.7109375" style="17" customWidth="1"/>
    <col min="9732" max="9732" width="11.140625" style="17" customWidth="1"/>
    <col min="9733" max="9733" width="13.5703125" style="17" customWidth="1"/>
    <col min="9734" max="9734" width="18.140625" style="17" customWidth="1"/>
    <col min="9735" max="9735" width="26.28515625" style="17" customWidth="1"/>
    <col min="9736" max="9736" width="9.28515625" style="17" customWidth="1"/>
    <col min="9737" max="9985" width="9.140625" style="17"/>
    <col min="9986" max="9986" width="5.42578125" style="17" customWidth="1"/>
    <col min="9987" max="9987" width="10.7109375" style="17" customWidth="1"/>
    <col min="9988" max="9988" width="11.140625" style="17" customWidth="1"/>
    <col min="9989" max="9989" width="13.5703125" style="17" customWidth="1"/>
    <col min="9990" max="9990" width="18.140625" style="17" customWidth="1"/>
    <col min="9991" max="9991" width="26.28515625" style="17" customWidth="1"/>
    <col min="9992" max="9992" width="9.28515625" style="17" customWidth="1"/>
    <col min="9993" max="10241" width="9.140625" style="17"/>
    <col min="10242" max="10242" width="5.42578125" style="17" customWidth="1"/>
    <col min="10243" max="10243" width="10.7109375" style="17" customWidth="1"/>
    <col min="10244" max="10244" width="11.140625" style="17" customWidth="1"/>
    <col min="10245" max="10245" width="13.5703125" style="17" customWidth="1"/>
    <col min="10246" max="10246" width="18.140625" style="17" customWidth="1"/>
    <col min="10247" max="10247" width="26.28515625" style="17" customWidth="1"/>
    <col min="10248" max="10248" width="9.28515625" style="17" customWidth="1"/>
    <col min="10249" max="10497" width="9.140625" style="17"/>
    <col min="10498" max="10498" width="5.42578125" style="17" customWidth="1"/>
    <col min="10499" max="10499" width="10.7109375" style="17" customWidth="1"/>
    <col min="10500" max="10500" width="11.140625" style="17" customWidth="1"/>
    <col min="10501" max="10501" width="13.5703125" style="17" customWidth="1"/>
    <col min="10502" max="10502" width="18.140625" style="17" customWidth="1"/>
    <col min="10503" max="10503" width="26.28515625" style="17" customWidth="1"/>
    <col min="10504" max="10504" width="9.28515625" style="17" customWidth="1"/>
    <col min="10505" max="10753" width="9.140625" style="17"/>
    <col min="10754" max="10754" width="5.42578125" style="17" customWidth="1"/>
    <col min="10755" max="10755" width="10.7109375" style="17" customWidth="1"/>
    <col min="10756" max="10756" width="11.140625" style="17" customWidth="1"/>
    <col min="10757" max="10757" width="13.5703125" style="17" customWidth="1"/>
    <col min="10758" max="10758" width="18.140625" style="17" customWidth="1"/>
    <col min="10759" max="10759" width="26.28515625" style="17" customWidth="1"/>
    <col min="10760" max="10760" width="9.28515625" style="17" customWidth="1"/>
    <col min="10761" max="11009" width="9.140625" style="17"/>
    <col min="11010" max="11010" width="5.42578125" style="17" customWidth="1"/>
    <col min="11011" max="11011" width="10.7109375" style="17" customWidth="1"/>
    <col min="11012" max="11012" width="11.140625" style="17" customWidth="1"/>
    <col min="11013" max="11013" width="13.5703125" style="17" customWidth="1"/>
    <col min="11014" max="11014" width="18.140625" style="17" customWidth="1"/>
    <col min="11015" max="11015" width="26.28515625" style="17" customWidth="1"/>
    <col min="11016" max="11016" width="9.28515625" style="17" customWidth="1"/>
    <col min="11017" max="11265" width="9.140625" style="17"/>
    <col min="11266" max="11266" width="5.42578125" style="17" customWidth="1"/>
    <col min="11267" max="11267" width="10.7109375" style="17" customWidth="1"/>
    <col min="11268" max="11268" width="11.140625" style="17" customWidth="1"/>
    <col min="11269" max="11269" width="13.5703125" style="17" customWidth="1"/>
    <col min="11270" max="11270" width="18.140625" style="17" customWidth="1"/>
    <col min="11271" max="11271" width="26.28515625" style="17" customWidth="1"/>
    <col min="11272" max="11272" width="9.28515625" style="17" customWidth="1"/>
    <col min="11273" max="11521" width="9.140625" style="17"/>
    <col min="11522" max="11522" width="5.42578125" style="17" customWidth="1"/>
    <col min="11523" max="11523" width="10.7109375" style="17" customWidth="1"/>
    <col min="11524" max="11524" width="11.140625" style="17" customWidth="1"/>
    <col min="11525" max="11525" width="13.5703125" style="17" customWidth="1"/>
    <col min="11526" max="11526" width="18.140625" style="17" customWidth="1"/>
    <col min="11527" max="11527" width="26.28515625" style="17" customWidth="1"/>
    <col min="11528" max="11528" width="9.28515625" style="17" customWidth="1"/>
    <col min="11529" max="11777" width="9.140625" style="17"/>
    <col min="11778" max="11778" width="5.42578125" style="17" customWidth="1"/>
    <col min="11779" max="11779" width="10.7109375" style="17" customWidth="1"/>
    <col min="11780" max="11780" width="11.140625" style="17" customWidth="1"/>
    <col min="11781" max="11781" width="13.5703125" style="17" customWidth="1"/>
    <col min="11782" max="11782" width="18.140625" style="17" customWidth="1"/>
    <col min="11783" max="11783" width="26.28515625" style="17" customWidth="1"/>
    <col min="11784" max="11784" width="9.28515625" style="17" customWidth="1"/>
    <col min="11785" max="12033" width="9.140625" style="17"/>
    <col min="12034" max="12034" width="5.42578125" style="17" customWidth="1"/>
    <col min="12035" max="12035" width="10.7109375" style="17" customWidth="1"/>
    <col min="12036" max="12036" width="11.140625" style="17" customWidth="1"/>
    <col min="12037" max="12037" width="13.5703125" style="17" customWidth="1"/>
    <col min="12038" max="12038" width="18.140625" style="17" customWidth="1"/>
    <col min="12039" max="12039" width="26.28515625" style="17" customWidth="1"/>
    <col min="12040" max="12040" width="9.28515625" style="17" customWidth="1"/>
    <col min="12041" max="12289" width="9.140625" style="17"/>
    <col min="12290" max="12290" width="5.42578125" style="17" customWidth="1"/>
    <col min="12291" max="12291" width="10.7109375" style="17" customWidth="1"/>
    <col min="12292" max="12292" width="11.140625" style="17" customWidth="1"/>
    <col min="12293" max="12293" width="13.5703125" style="17" customWidth="1"/>
    <col min="12294" max="12294" width="18.140625" style="17" customWidth="1"/>
    <col min="12295" max="12295" width="26.28515625" style="17" customWidth="1"/>
    <col min="12296" max="12296" width="9.28515625" style="17" customWidth="1"/>
    <col min="12297" max="12545" width="9.140625" style="17"/>
    <col min="12546" max="12546" width="5.42578125" style="17" customWidth="1"/>
    <col min="12547" max="12547" width="10.7109375" style="17" customWidth="1"/>
    <col min="12548" max="12548" width="11.140625" style="17" customWidth="1"/>
    <col min="12549" max="12549" width="13.5703125" style="17" customWidth="1"/>
    <col min="12550" max="12550" width="18.140625" style="17" customWidth="1"/>
    <col min="12551" max="12551" width="26.28515625" style="17" customWidth="1"/>
    <col min="12552" max="12552" width="9.28515625" style="17" customWidth="1"/>
    <col min="12553" max="12801" width="9.140625" style="17"/>
    <col min="12802" max="12802" width="5.42578125" style="17" customWidth="1"/>
    <col min="12803" max="12803" width="10.7109375" style="17" customWidth="1"/>
    <col min="12804" max="12804" width="11.140625" style="17" customWidth="1"/>
    <col min="12805" max="12805" width="13.5703125" style="17" customWidth="1"/>
    <col min="12806" max="12806" width="18.140625" style="17" customWidth="1"/>
    <col min="12807" max="12807" width="26.28515625" style="17" customWidth="1"/>
    <col min="12808" max="12808" width="9.28515625" style="17" customWidth="1"/>
    <col min="12809" max="13057" width="9.140625" style="17"/>
    <col min="13058" max="13058" width="5.42578125" style="17" customWidth="1"/>
    <col min="13059" max="13059" width="10.7109375" style="17" customWidth="1"/>
    <col min="13060" max="13060" width="11.140625" style="17" customWidth="1"/>
    <col min="13061" max="13061" width="13.5703125" style="17" customWidth="1"/>
    <col min="13062" max="13062" width="18.140625" style="17" customWidth="1"/>
    <col min="13063" max="13063" width="26.28515625" style="17" customWidth="1"/>
    <col min="13064" max="13064" width="9.28515625" style="17" customWidth="1"/>
    <col min="13065" max="13313" width="9.140625" style="17"/>
    <col min="13314" max="13314" width="5.42578125" style="17" customWidth="1"/>
    <col min="13315" max="13315" width="10.7109375" style="17" customWidth="1"/>
    <col min="13316" max="13316" width="11.140625" style="17" customWidth="1"/>
    <col min="13317" max="13317" width="13.5703125" style="17" customWidth="1"/>
    <col min="13318" max="13318" width="18.140625" style="17" customWidth="1"/>
    <col min="13319" max="13319" width="26.28515625" style="17" customWidth="1"/>
    <col min="13320" max="13320" width="9.28515625" style="17" customWidth="1"/>
    <col min="13321" max="13569" width="9.140625" style="17"/>
    <col min="13570" max="13570" width="5.42578125" style="17" customWidth="1"/>
    <col min="13571" max="13571" width="10.7109375" style="17" customWidth="1"/>
    <col min="13572" max="13572" width="11.140625" style="17" customWidth="1"/>
    <col min="13573" max="13573" width="13.5703125" style="17" customWidth="1"/>
    <col min="13574" max="13574" width="18.140625" style="17" customWidth="1"/>
    <col min="13575" max="13575" width="26.28515625" style="17" customWidth="1"/>
    <col min="13576" max="13576" width="9.28515625" style="17" customWidth="1"/>
    <col min="13577" max="13825" width="9.140625" style="17"/>
    <col min="13826" max="13826" width="5.42578125" style="17" customWidth="1"/>
    <col min="13827" max="13827" width="10.7109375" style="17" customWidth="1"/>
    <col min="13828" max="13828" width="11.140625" style="17" customWidth="1"/>
    <col min="13829" max="13829" width="13.5703125" style="17" customWidth="1"/>
    <col min="13830" max="13830" width="18.140625" style="17" customWidth="1"/>
    <col min="13831" max="13831" width="26.28515625" style="17" customWidth="1"/>
    <col min="13832" max="13832" width="9.28515625" style="17" customWidth="1"/>
    <col min="13833" max="14081" width="9.140625" style="17"/>
    <col min="14082" max="14082" width="5.42578125" style="17" customWidth="1"/>
    <col min="14083" max="14083" width="10.7109375" style="17" customWidth="1"/>
    <col min="14084" max="14084" width="11.140625" style="17" customWidth="1"/>
    <col min="14085" max="14085" width="13.5703125" style="17" customWidth="1"/>
    <col min="14086" max="14086" width="18.140625" style="17" customWidth="1"/>
    <col min="14087" max="14087" width="26.28515625" style="17" customWidth="1"/>
    <col min="14088" max="14088" width="9.28515625" style="17" customWidth="1"/>
    <col min="14089" max="14337" width="9.140625" style="17"/>
    <col min="14338" max="14338" width="5.42578125" style="17" customWidth="1"/>
    <col min="14339" max="14339" width="10.7109375" style="17" customWidth="1"/>
    <col min="14340" max="14340" width="11.140625" style="17" customWidth="1"/>
    <col min="14341" max="14341" width="13.5703125" style="17" customWidth="1"/>
    <col min="14342" max="14342" width="18.140625" style="17" customWidth="1"/>
    <col min="14343" max="14343" width="26.28515625" style="17" customWidth="1"/>
    <col min="14344" max="14344" width="9.28515625" style="17" customWidth="1"/>
    <col min="14345" max="14593" width="9.140625" style="17"/>
    <col min="14594" max="14594" width="5.42578125" style="17" customWidth="1"/>
    <col min="14595" max="14595" width="10.7109375" style="17" customWidth="1"/>
    <col min="14596" max="14596" width="11.140625" style="17" customWidth="1"/>
    <col min="14597" max="14597" width="13.5703125" style="17" customWidth="1"/>
    <col min="14598" max="14598" width="18.140625" style="17" customWidth="1"/>
    <col min="14599" max="14599" width="26.28515625" style="17" customWidth="1"/>
    <col min="14600" max="14600" width="9.28515625" style="17" customWidth="1"/>
    <col min="14601" max="14849" width="9.140625" style="17"/>
    <col min="14850" max="14850" width="5.42578125" style="17" customWidth="1"/>
    <col min="14851" max="14851" width="10.7109375" style="17" customWidth="1"/>
    <col min="14852" max="14852" width="11.140625" style="17" customWidth="1"/>
    <col min="14853" max="14853" width="13.5703125" style="17" customWidth="1"/>
    <col min="14854" max="14854" width="18.140625" style="17" customWidth="1"/>
    <col min="14855" max="14855" width="26.28515625" style="17" customWidth="1"/>
    <col min="14856" max="14856" width="9.28515625" style="17" customWidth="1"/>
    <col min="14857" max="15105" width="9.140625" style="17"/>
    <col min="15106" max="15106" width="5.42578125" style="17" customWidth="1"/>
    <col min="15107" max="15107" width="10.7109375" style="17" customWidth="1"/>
    <col min="15108" max="15108" width="11.140625" style="17" customWidth="1"/>
    <col min="15109" max="15109" width="13.5703125" style="17" customWidth="1"/>
    <col min="15110" max="15110" width="18.140625" style="17" customWidth="1"/>
    <col min="15111" max="15111" width="26.28515625" style="17" customWidth="1"/>
    <col min="15112" max="15112" width="9.28515625" style="17" customWidth="1"/>
    <col min="15113" max="15361" width="9.140625" style="17"/>
    <col min="15362" max="15362" width="5.42578125" style="17" customWidth="1"/>
    <col min="15363" max="15363" width="10.7109375" style="17" customWidth="1"/>
    <col min="15364" max="15364" width="11.140625" style="17" customWidth="1"/>
    <col min="15365" max="15365" width="13.5703125" style="17" customWidth="1"/>
    <col min="15366" max="15366" width="18.140625" style="17" customWidth="1"/>
    <col min="15367" max="15367" width="26.28515625" style="17" customWidth="1"/>
    <col min="15368" max="15368" width="9.28515625" style="17" customWidth="1"/>
    <col min="15369" max="15617" width="9.140625" style="17"/>
    <col min="15618" max="15618" width="5.42578125" style="17" customWidth="1"/>
    <col min="15619" max="15619" width="10.7109375" style="17" customWidth="1"/>
    <col min="15620" max="15620" width="11.140625" style="17" customWidth="1"/>
    <col min="15621" max="15621" width="13.5703125" style="17" customWidth="1"/>
    <col min="15622" max="15622" width="18.140625" style="17" customWidth="1"/>
    <col min="15623" max="15623" width="26.28515625" style="17" customWidth="1"/>
    <col min="15624" max="15624" width="9.28515625" style="17" customWidth="1"/>
    <col min="15625" max="15873" width="9.140625" style="17"/>
    <col min="15874" max="15874" width="5.42578125" style="17" customWidth="1"/>
    <col min="15875" max="15875" width="10.7109375" style="17" customWidth="1"/>
    <col min="15876" max="15876" width="11.140625" style="17" customWidth="1"/>
    <col min="15877" max="15877" width="13.5703125" style="17" customWidth="1"/>
    <col min="15878" max="15878" width="18.140625" style="17" customWidth="1"/>
    <col min="15879" max="15879" width="26.28515625" style="17" customWidth="1"/>
    <col min="15880" max="15880" width="9.28515625" style="17" customWidth="1"/>
    <col min="15881" max="16129" width="9.140625" style="17"/>
    <col min="16130" max="16130" width="5.42578125" style="17" customWidth="1"/>
    <col min="16131" max="16131" width="10.7109375" style="17" customWidth="1"/>
    <col min="16132" max="16132" width="11.140625" style="17" customWidth="1"/>
    <col min="16133" max="16133" width="13.5703125" style="17" customWidth="1"/>
    <col min="16134" max="16134" width="18.140625" style="17" customWidth="1"/>
    <col min="16135" max="16135" width="26.28515625" style="17" customWidth="1"/>
    <col min="16136" max="16136" width="9.28515625" style="17" customWidth="1"/>
    <col min="16137" max="16384" width="9.140625" style="17"/>
  </cols>
  <sheetData>
    <row r="1" spans="1:12" ht="105.75" customHeight="1" x14ac:dyDescent="0.3">
      <c r="A1" s="20" t="s">
        <v>13</v>
      </c>
      <c r="B1" s="20"/>
      <c r="C1" s="20"/>
      <c r="D1" s="20"/>
      <c r="E1" s="20"/>
      <c r="F1" s="20"/>
      <c r="G1" s="20"/>
    </row>
    <row r="2" spans="1:12" s="4" customFormat="1" ht="38.25" customHeight="1" x14ac:dyDescent="0.25">
      <c r="A2" s="1" t="s">
        <v>0</v>
      </c>
      <c r="B2" s="1" t="s">
        <v>1</v>
      </c>
      <c r="C2" s="1" t="s">
        <v>2</v>
      </c>
      <c r="D2" s="2" t="s">
        <v>3</v>
      </c>
      <c r="E2" s="3" t="s">
        <v>11</v>
      </c>
      <c r="F2" s="3" t="s">
        <v>10</v>
      </c>
      <c r="G2" s="1" t="s">
        <v>4</v>
      </c>
      <c r="H2" s="1" t="s">
        <v>5</v>
      </c>
    </row>
    <row r="3" spans="1:12" s="10" customFormat="1" ht="16.5" x14ac:dyDescent="0.25">
      <c r="A3" s="5">
        <v>1</v>
      </c>
      <c r="B3" s="5">
        <v>18</v>
      </c>
      <c r="C3" s="5">
        <v>60</v>
      </c>
      <c r="D3" s="6">
        <v>496.8</v>
      </c>
      <c r="E3" s="7">
        <v>1893615000</v>
      </c>
      <c r="F3" s="7">
        <f>E3*20%</f>
        <v>378723000</v>
      </c>
      <c r="G3" s="5" t="s">
        <v>6</v>
      </c>
      <c r="H3" s="8"/>
      <c r="I3" s="9"/>
      <c r="J3" s="9"/>
      <c r="K3" s="9"/>
      <c r="L3" s="9"/>
    </row>
    <row r="4" spans="1:12" s="10" customFormat="1" ht="16.5" x14ac:dyDescent="0.25">
      <c r="A4" s="5">
        <v>2</v>
      </c>
      <c r="B4" s="5">
        <v>18</v>
      </c>
      <c r="C4" s="5">
        <v>61</v>
      </c>
      <c r="D4" s="6">
        <v>323.3</v>
      </c>
      <c r="E4" s="7">
        <v>749829000</v>
      </c>
      <c r="F4" s="7">
        <f t="shared" ref="F4:F67" si="0">E4*20%</f>
        <v>149965800</v>
      </c>
      <c r="G4" s="5" t="s">
        <v>6</v>
      </c>
      <c r="H4" s="8"/>
      <c r="I4" s="9"/>
      <c r="J4" s="9"/>
      <c r="K4" s="9"/>
      <c r="L4" s="9"/>
    </row>
    <row r="5" spans="1:12" s="10" customFormat="1" ht="16.5" x14ac:dyDescent="0.25">
      <c r="A5" s="5">
        <v>3</v>
      </c>
      <c r="B5" s="5">
        <v>18</v>
      </c>
      <c r="C5" s="5">
        <v>62</v>
      </c>
      <c r="D5" s="6">
        <v>312.3</v>
      </c>
      <c r="E5" s="7">
        <v>724316000</v>
      </c>
      <c r="F5" s="7">
        <f t="shared" si="0"/>
        <v>144863200</v>
      </c>
      <c r="G5" s="5" t="s">
        <v>6</v>
      </c>
      <c r="H5" s="8"/>
      <c r="I5" s="9"/>
      <c r="J5" s="9"/>
      <c r="K5" s="9"/>
      <c r="L5" s="9"/>
    </row>
    <row r="6" spans="1:12" s="10" customFormat="1" ht="16.5" x14ac:dyDescent="0.25">
      <c r="A6" s="5">
        <v>4</v>
      </c>
      <c r="B6" s="5">
        <v>18</v>
      </c>
      <c r="C6" s="5">
        <v>63</v>
      </c>
      <c r="D6" s="6">
        <v>301.2</v>
      </c>
      <c r="E6" s="7">
        <v>698572000</v>
      </c>
      <c r="F6" s="7">
        <f t="shared" si="0"/>
        <v>139714400</v>
      </c>
      <c r="G6" s="5" t="s">
        <v>6</v>
      </c>
      <c r="H6" s="8"/>
      <c r="I6" s="9"/>
      <c r="J6" s="9"/>
      <c r="K6" s="9"/>
      <c r="L6" s="9"/>
    </row>
    <row r="7" spans="1:12" s="10" customFormat="1" ht="16.5" x14ac:dyDescent="0.25">
      <c r="A7" s="5">
        <v>5</v>
      </c>
      <c r="B7" s="5">
        <v>18</v>
      </c>
      <c r="C7" s="5">
        <v>64</v>
      </c>
      <c r="D7" s="6">
        <v>290.10000000000002</v>
      </c>
      <c r="E7" s="7">
        <v>672828000</v>
      </c>
      <c r="F7" s="7">
        <f t="shared" si="0"/>
        <v>134565600</v>
      </c>
      <c r="G7" s="5" t="s">
        <v>6</v>
      </c>
      <c r="H7" s="8"/>
      <c r="I7" s="9"/>
      <c r="J7" s="9"/>
      <c r="K7" s="9"/>
      <c r="L7" s="9"/>
    </row>
    <row r="8" spans="1:12" s="10" customFormat="1" ht="16.5" x14ac:dyDescent="0.25">
      <c r="A8" s="5">
        <v>6</v>
      </c>
      <c r="B8" s="5">
        <v>18</v>
      </c>
      <c r="C8" s="5">
        <v>65</v>
      </c>
      <c r="D8" s="6">
        <v>279</v>
      </c>
      <c r="E8" s="7">
        <v>647084000</v>
      </c>
      <c r="F8" s="7">
        <f t="shared" si="0"/>
        <v>129416800</v>
      </c>
      <c r="G8" s="5" t="s">
        <v>6</v>
      </c>
      <c r="H8" s="8"/>
      <c r="I8" s="9"/>
      <c r="J8" s="9"/>
      <c r="K8" s="9"/>
      <c r="L8" s="9"/>
    </row>
    <row r="9" spans="1:12" s="10" customFormat="1" ht="16.5" x14ac:dyDescent="0.25">
      <c r="A9" s="5">
        <v>7</v>
      </c>
      <c r="B9" s="5">
        <v>18</v>
      </c>
      <c r="C9" s="5">
        <v>66</v>
      </c>
      <c r="D9" s="6">
        <v>207.2</v>
      </c>
      <c r="E9" s="7">
        <v>576670000</v>
      </c>
      <c r="F9" s="7">
        <f t="shared" si="0"/>
        <v>115334000</v>
      </c>
      <c r="G9" s="5" t="s">
        <v>6</v>
      </c>
      <c r="H9" s="8"/>
      <c r="I9" s="9"/>
      <c r="J9" s="9"/>
      <c r="K9" s="9"/>
      <c r="L9" s="9"/>
    </row>
    <row r="10" spans="1:12" s="10" customFormat="1" ht="16.5" x14ac:dyDescent="0.25">
      <c r="A10" s="5">
        <v>8</v>
      </c>
      <c r="B10" s="5">
        <v>18</v>
      </c>
      <c r="C10" s="5">
        <v>85</v>
      </c>
      <c r="D10" s="6">
        <v>240</v>
      </c>
      <c r="E10" s="7">
        <v>556631000</v>
      </c>
      <c r="F10" s="7">
        <f t="shared" si="0"/>
        <v>111326200</v>
      </c>
      <c r="G10" s="5" t="s">
        <v>6</v>
      </c>
      <c r="H10" s="8"/>
      <c r="I10" s="9"/>
      <c r="J10" s="9"/>
      <c r="K10" s="9"/>
      <c r="L10" s="9"/>
    </row>
    <row r="11" spans="1:12" s="10" customFormat="1" ht="16.5" x14ac:dyDescent="0.25">
      <c r="A11" s="5">
        <v>9</v>
      </c>
      <c r="B11" s="5">
        <v>18</v>
      </c>
      <c r="C11" s="5">
        <v>86</v>
      </c>
      <c r="D11" s="6">
        <v>240</v>
      </c>
      <c r="E11" s="7">
        <v>556631000</v>
      </c>
      <c r="F11" s="7">
        <f t="shared" si="0"/>
        <v>111326200</v>
      </c>
      <c r="G11" s="5" t="s">
        <v>6</v>
      </c>
      <c r="H11" s="8"/>
      <c r="I11" s="9"/>
      <c r="J11" s="9"/>
      <c r="K11" s="9"/>
      <c r="L11" s="9"/>
    </row>
    <row r="12" spans="1:12" s="10" customFormat="1" ht="16.5" x14ac:dyDescent="0.25">
      <c r="A12" s="5">
        <v>10</v>
      </c>
      <c r="B12" s="5">
        <v>18</v>
      </c>
      <c r="C12" s="5">
        <v>87</v>
      </c>
      <c r="D12" s="6">
        <v>240</v>
      </c>
      <c r="E12" s="7">
        <v>556631000</v>
      </c>
      <c r="F12" s="7">
        <f t="shared" si="0"/>
        <v>111326200</v>
      </c>
      <c r="G12" s="5" t="s">
        <v>6</v>
      </c>
      <c r="H12" s="8"/>
      <c r="I12" s="9"/>
      <c r="J12" s="9"/>
      <c r="K12" s="9"/>
      <c r="L12" s="9"/>
    </row>
    <row r="13" spans="1:12" s="10" customFormat="1" ht="16.5" x14ac:dyDescent="0.25">
      <c r="A13" s="5">
        <v>11</v>
      </c>
      <c r="B13" s="5">
        <v>18</v>
      </c>
      <c r="C13" s="5">
        <v>88</v>
      </c>
      <c r="D13" s="6">
        <v>240.3</v>
      </c>
      <c r="E13" s="7">
        <v>1293083000</v>
      </c>
      <c r="F13" s="7">
        <f t="shared" si="0"/>
        <v>258616600</v>
      </c>
      <c r="G13" s="5" t="s">
        <v>6</v>
      </c>
      <c r="H13" s="8"/>
      <c r="I13" s="9"/>
      <c r="J13" s="9"/>
      <c r="K13" s="9"/>
      <c r="L13" s="9"/>
    </row>
    <row r="14" spans="1:12" s="10" customFormat="1" ht="16.5" x14ac:dyDescent="0.25">
      <c r="A14" s="5">
        <v>12</v>
      </c>
      <c r="B14" s="5">
        <v>18</v>
      </c>
      <c r="C14" s="5">
        <v>89</v>
      </c>
      <c r="D14" s="6">
        <v>237.9</v>
      </c>
      <c r="E14" s="7">
        <v>1066807000</v>
      </c>
      <c r="F14" s="7">
        <f t="shared" si="0"/>
        <v>213361400</v>
      </c>
      <c r="G14" s="5" t="s">
        <v>6</v>
      </c>
      <c r="H14" s="8"/>
      <c r="I14" s="9"/>
      <c r="J14" s="9"/>
      <c r="K14" s="9"/>
      <c r="L14" s="9"/>
    </row>
    <row r="15" spans="1:12" s="10" customFormat="1" ht="16.5" x14ac:dyDescent="0.25">
      <c r="A15" s="5">
        <v>13</v>
      </c>
      <c r="B15" s="5">
        <v>18</v>
      </c>
      <c r="C15" s="5">
        <v>90</v>
      </c>
      <c r="D15" s="6">
        <v>235.6</v>
      </c>
      <c r="E15" s="7">
        <v>1056493000</v>
      </c>
      <c r="F15" s="7">
        <f t="shared" si="0"/>
        <v>211298600</v>
      </c>
      <c r="G15" s="5" t="s">
        <v>6</v>
      </c>
      <c r="H15" s="8"/>
      <c r="I15" s="9"/>
      <c r="J15" s="9"/>
      <c r="K15" s="9"/>
      <c r="L15" s="9"/>
    </row>
    <row r="16" spans="1:12" s="10" customFormat="1" ht="16.5" x14ac:dyDescent="0.25">
      <c r="A16" s="5">
        <v>14</v>
      </c>
      <c r="B16" s="5">
        <v>18</v>
      </c>
      <c r="C16" s="5">
        <v>91</v>
      </c>
      <c r="D16" s="6">
        <v>232.4</v>
      </c>
      <c r="E16" s="7">
        <v>1042143000</v>
      </c>
      <c r="F16" s="7">
        <f t="shared" si="0"/>
        <v>208428600</v>
      </c>
      <c r="G16" s="5" t="s">
        <v>6</v>
      </c>
      <c r="H16" s="8"/>
      <c r="I16" s="9"/>
      <c r="J16" s="9"/>
      <c r="K16" s="9"/>
      <c r="L16" s="9"/>
    </row>
    <row r="17" spans="1:12" s="10" customFormat="1" ht="16.5" x14ac:dyDescent="0.25">
      <c r="A17" s="5">
        <v>15</v>
      </c>
      <c r="B17" s="5">
        <v>18</v>
      </c>
      <c r="C17" s="5">
        <v>92</v>
      </c>
      <c r="D17" s="6">
        <v>236.2</v>
      </c>
      <c r="E17" s="7">
        <v>1271020000</v>
      </c>
      <c r="F17" s="7">
        <f t="shared" si="0"/>
        <v>254204000</v>
      </c>
      <c r="G17" s="5" t="s">
        <v>6</v>
      </c>
      <c r="H17" s="8"/>
      <c r="I17" s="9"/>
      <c r="J17" s="9"/>
      <c r="K17" s="9"/>
      <c r="L17" s="9"/>
    </row>
    <row r="18" spans="1:12" s="10" customFormat="1" ht="16.5" x14ac:dyDescent="0.25">
      <c r="A18" s="5">
        <v>16</v>
      </c>
      <c r="B18" s="5">
        <v>18</v>
      </c>
      <c r="C18" s="5">
        <v>93</v>
      </c>
      <c r="D18" s="6">
        <v>240</v>
      </c>
      <c r="E18" s="7">
        <v>556631000</v>
      </c>
      <c r="F18" s="7">
        <f t="shared" si="0"/>
        <v>111326200</v>
      </c>
      <c r="G18" s="5" t="s">
        <v>6</v>
      </c>
      <c r="H18" s="8"/>
      <c r="I18" s="9"/>
      <c r="J18" s="9"/>
      <c r="K18" s="9"/>
      <c r="L18" s="9"/>
    </row>
    <row r="19" spans="1:12" s="10" customFormat="1" ht="16.5" x14ac:dyDescent="0.25">
      <c r="A19" s="5">
        <v>17</v>
      </c>
      <c r="B19" s="5">
        <v>18</v>
      </c>
      <c r="C19" s="5">
        <v>94</v>
      </c>
      <c r="D19" s="6">
        <v>240</v>
      </c>
      <c r="E19" s="7">
        <v>556631000</v>
      </c>
      <c r="F19" s="7">
        <f t="shared" si="0"/>
        <v>111326200</v>
      </c>
      <c r="G19" s="5" t="s">
        <v>6</v>
      </c>
      <c r="H19" s="8"/>
      <c r="I19" s="9"/>
      <c r="J19" s="9"/>
      <c r="K19" s="9"/>
      <c r="L19" s="9"/>
    </row>
    <row r="20" spans="1:12" s="10" customFormat="1" ht="16.5" x14ac:dyDescent="0.25">
      <c r="A20" s="5">
        <v>18</v>
      </c>
      <c r="B20" s="5">
        <v>18</v>
      </c>
      <c r="C20" s="5">
        <v>95</v>
      </c>
      <c r="D20" s="6">
        <v>240</v>
      </c>
      <c r="E20" s="7">
        <v>556631000</v>
      </c>
      <c r="F20" s="7">
        <f t="shared" si="0"/>
        <v>111326200</v>
      </c>
      <c r="G20" s="5" t="s">
        <v>6</v>
      </c>
      <c r="H20" s="8"/>
      <c r="I20" s="9"/>
      <c r="J20" s="9"/>
      <c r="K20" s="9"/>
      <c r="L20" s="9"/>
    </row>
    <row r="21" spans="1:12" s="10" customFormat="1" ht="16.5" x14ac:dyDescent="0.25">
      <c r="A21" s="5">
        <v>19</v>
      </c>
      <c r="B21" s="5">
        <v>18</v>
      </c>
      <c r="C21" s="5">
        <v>100</v>
      </c>
      <c r="D21" s="6">
        <v>240</v>
      </c>
      <c r="E21" s="7">
        <v>556631000</v>
      </c>
      <c r="F21" s="7">
        <f t="shared" si="0"/>
        <v>111326200</v>
      </c>
      <c r="G21" s="5" t="s">
        <v>6</v>
      </c>
      <c r="H21" s="8"/>
      <c r="I21" s="9"/>
      <c r="J21" s="9"/>
      <c r="K21" s="9"/>
      <c r="L21" s="9"/>
    </row>
    <row r="22" spans="1:12" s="10" customFormat="1" ht="16.5" x14ac:dyDescent="0.25">
      <c r="A22" s="5">
        <v>20</v>
      </c>
      <c r="B22" s="5">
        <v>18</v>
      </c>
      <c r="C22" s="5">
        <v>101</v>
      </c>
      <c r="D22" s="6">
        <v>240</v>
      </c>
      <c r="E22" s="7">
        <v>556631000</v>
      </c>
      <c r="F22" s="7">
        <f t="shared" si="0"/>
        <v>111326200</v>
      </c>
      <c r="G22" s="5" t="s">
        <v>6</v>
      </c>
      <c r="H22" s="8"/>
      <c r="I22" s="9"/>
      <c r="J22" s="9"/>
      <c r="K22" s="9"/>
      <c r="L22" s="9"/>
    </row>
    <row r="23" spans="1:12" s="10" customFormat="1" ht="16.5" x14ac:dyDescent="0.25">
      <c r="A23" s="5">
        <v>21</v>
      </c>
      <c r="B23" s="5">
        <v>18</v>
      </c>
      <c r="C23" s="5">
        <v>102</v>
      </c>
      <c r="D23" s="6">
        <v>240</v>
      </c>
      <c r="E23" s="7">
        <v>556631000</v>
      </c>
      <c r="F23" s="7">
        <f t="shared" si="0"/>
        <v>111326200</v>
      </c>
      <c r="G23" s="5" t="s">
        <v>6</v>
      </c>
      <c r="H23" s="8"/>
      <c r="I23" s="9"/>
      <c r="J23" s="9"/>
      <c r="K23" s="9"/>
      <c r="L23" s="9"/>
    </row>
    <row r="24" spans="1:12" s="10" customFormat="1" ht="16.5" x14ac:dyDescent="0.25">
      <c r="A24" s="5">
        <v>22</v>
      </c>
      <c r="B24" s="5">
        <v>18</v>
      </c>
      <c r="C24" s="5">
        <v>103</v>
      </c>
      <c r="D24" s="6">
        <v>240</v>
      </c>
      <c r="E24" s="7">
        <v>556631000</v>
      </c>
      <c r="F24" s="7">
        <f t="shared" si="0"/>
        <v>111326200</v>
      </c>
      <c r="G24" s="5" t="s">
        <v>6</v>
      </c>
      <c r="H24" s="8"/>
      <c r="I24" s="9"/>
      <c r="J24" s="9"/>
      <c r="K24" s="9"/>
      <c r="L24" s="9"/>
    </row>
    <row r="25" spans="1:12" s="10" customFormat="1" ht="16.5" x14ac:dyDescent="0.25">
      <c r="A25" s="5">
        <v>23</v>
      </c>
      <c r="B25" s="5">
        <v>18</v>
      </c>
      <c r="C25" s="5">
        <v>104</v>
      </c>
      <c r="D25" s="6">
        <v>249.2</v>
      </c>
      <c r="E25" s="7">
        <v>1340975000</v>
      </c>
      <c r="F25" s="7">
        <f t="shared" si="0"/>
        <v>268195000</v>
      </c>
      <c r="G25" s="5" t="s">
        <v>6</v>
      </c>
      <c r="H25" s="8"/>
      <c r="I25" s="9"/>
      <c r="J25" s="9"/>
      <c r="K25" s="9"/>
      <c r="L25" s="9"/>
    </row>
    <row r="26" spans="1:12" s="10" customFormat="1" ht="16.5" x14ac:dyDescent="0.25">
      <c r="A26" s="5">
        <v>24</v>
      </c>
      <c r="B26" s="5">
        <v>18</v>
      </c>
      <c r="C26" s="5">
        <v>124</v>
      </c>
      <c r="D26" s="6">
        <v>112</v>
      </c>
      <c r="E26" s="7">
        <v>389642000</v>
      </c>
      <c r="F26" s="7">
        <f t="shared" si="0"/>
        <v>77928400</v>
      </c>
      <c r="G26" s="5" t="s">
        <v>6</v>
      </c>
      <c r="H26" s="8"/>
      <c r="I26" s="9"/>
      <c r="J26" s="9"/>
      <c r="K26" s="9"/>
      <c r="L26" s="9"/>
    </row>
    <row r="27" spans="1:12" s="10" customFormat="1" ht="16.5" x14ac:dyDescent="0.25">
      <c r="A27" s="5">
        <v>25</v>
      </c>
      <c r="B27" s="5">
        <v>18</v>
      </c>
      <c r="C27" s="5">
        <v>125</v>
      </c>
      <c r="D27" s="6">
        <v>120</v>
      </c>
      <c r="E27" s="7">
        <v>347895000</v>
      </c>
      <c r="F27" s="7">
        <f t="shared" si="0"/>
        <v>69579000</v>
      </c>
      <c r="G27" s="5" t="s">
        <v>6</v>
      </c>
      <c r="H27" s="8"/>
      <c r="I27" s="9"/>
      <c r="J27" s="9"/>
      <c r="K27" s="9"/>
      <c r="L27" s="9"/>
    </row>
    <row r="28" spans="1:12" s="10" customFormat="1" ht="16.5" x14ac:dyDescent="0.25">
      <c r="A28" s="5">
        <v>26</v>
      </c>
      <c r="B28" s="5">
        <v>18</v>
      </c>
      <c r="C28" s="5">
        <v>126</v>
      </c>
      <c r="D28" s="6">
        <v>120</v>
      </c>
      <c r="E28" s="7">
        <v>347895000</v>
      </c>
      <c r="F28" s="7">
        <f t="shared" si="0"/>
        <v>69579000</v>
      </c>
      <c r="G28" s="5" t="s">
        <v>6</v>
      </c>
      <c r="H28" s="8"/>
      <c r="I28" s="9"/>
      <c r="J28" s="9"/>
      <c r="K28" s="9"/>
      <c r="L28" s="9"/>
    </row>
    <row r="29" spans="1:12" s="10" customFormat="1" ht="16.5" x14ac:dyDescent="0.25">
      <c r="A29" s="5">
        <v>27</v>
      </c>
      <c r="B29" s="5">
        <v>18</v>
      </c>
      <c r="C29" s="5">
        <v>127</v>
      </c>
      <c r="D29" s="6">
        <v>120</v>
      </c>
      <c r="E29" s="7">
        <v>347895000</v>
      </c>
      <c r="F29" s="7">
        <f t="shared" si="0"/>
        <v>69579000</v>
      </c>
      <c r="G29" s="5" t="s">
        <v>6</v>
      </c>
      <c r="H29" s="8"/>
      <c r="I29" s="9"/>
      <c r="J29" s="9"/>
      <c r="K29" s="9"/>
      <c r="L29" s="9"/>
    </row>
    <row r="30" spans="1:12" s="10" customFormat="1" ht="16.5" x14ac:dyDescent="0.25">
      <c r="A30" s="5">
        <v>28</v>
      </c>
      <c r="B30" s="5">
        <v>18</v>
      </c>
      <c r="C30" s="5">
        <v>128</v>
      </c>
      <c r="D30" s="6">
        <v>120</v>
      </c>
      <c r="E30" s="7">
        <v>347895000</v>
      </c>
      <c r="F30" s="7">
        <f t="shared" si="0"/>
        <v>69579000</v>
      </c>
      <c r="G30" s="5" t="s">
        <v>6</v>
      </c>
      <c r="H30" s="8"/>
      <c r="I30" s="9"/>
      <c r="J30" s="9"/>
      <c r="K30" s="9"/>
      <c r="L30" s="9"/>
    </row>
    <row r="31" spans="1:12" s="10" customFormat="1" ht="16.5" x14ac:dyDescent="0.25">
      <c r="A31" s="5">
        <v>29</v>
      </c>
      <c r="B31" s="5">
        <v>18</v>
      </c>
      <c r="C31" s="5">
        <v>129</v>
      </c>
      <c r="D31" s="6">
        <v>120</v>
      </c>
      <c r="E31" s="7">
        <v>347895000</v>
      </c>
      <c r="F31" s="7">
        <f t="shared" si="0"/>
        <v>69579000</v>
      </c>
      <c r="G31" s="5" t="s">
        <v>6</v>
      </c>
      <c r="H31" s="8"/>
      <c r="I31" s="9"/>
      <c r="J31" s="9"/>
      <c r="K31" s="9"/>
      <c r="L31" s="9"/>
    </row>
    <row r="32" spans="1:12" s="10" customFormat="1" ht="16.5" x14ac:dyDescent="0.25">
      <c r="A32" s="5">
        <v>30</v>
      </c>
      <c r="B32" s="5">
        <v>18</v>
      </c>
      <c r="C32" s="5">
        <v>134</v>
      </c>
      <c r="D32" s="6">
        <v>120</v>
      </c>
      <c r="E32" s="7">
        <v>347895000</v>
      </c>
      <c r="F32" s="7">
        <f t="shared" si="0"/>
        <v>69579000</v>
      </c>
      <c r="G32" s="5" t="s">
        <v>6</v>
      </c>
      <c r="H32" s="8"/>
      <c r="I32" s="9"/>
      <c r="J32" s="9"/>
      <c r="K32" s="9"/>
      <c r="L32" s="9"/>
    </row>
    <row r="33" spans="1:12" s="10" customFormat="1" ht="16.5" x14ac:dyDescent="0.25">
      <c r="A33" s="5">
        <v>31</v>
      </c>
      <c r="B33" s="5">
        <v>18</v>
      </c>
      <c r="C33" s="5">
        <v>135</v>
      </c>
      <c r="D33" s="6">
        <v>120</v>
      </c>
      <c r="E33" s="7">
        <v>347895000</v>
      </c>
      <c r="F33" s="7">
        <f t="shared" si="0"/>
        <v>69579000</v>
      </c>
      <c r="G33" s="5" t="s">
        <v>6</v>
      </c>
      <c r="H33" s="8"/>
      <c r="I33" s="9"/>
      <c r="J33" s="9"/>
      <c r="K33" s="9"/>
      <c r="L33" s="9"/>
    </row>
    <row r="34" spans="1:12" s="10" customFormat="1" ht="16.5" x14ac:dyDescent="0.25">
      <c r="A34" s="5">
        <v>32</v>
      </c>
      <c r="B34" s="5">
        <v>18</v>
      </c>
      <c r="C34" s="5">
        <v>136</v>
      </c>
      <c r="D34" s="6">
        <v>120</v>
      </c>
      <c r="E34" s="7">
        <v>347895000</v>
      </c>
      <c r="F34" s="7">
        <f t="shared" si="0"/>
        <v>69579000</v>
      </c>
      <c r="G34" s="5" t="s">
        <v>6</v>
      </c>
      <c r="H34" s="8"/>
      <c r="I34" s="9"/>
      <c r="J34" s="9"/>
      <c r="K34" s="9"/>
      <c r="L34" s="9"/>
    </row>
    <row r="35" spans="1:12" s="10" customFormat="1" ht="16.5" x14ac:dyDescent="0.25">
      <c r="A35" s="5">
        <v>33</v>
      </c>
      <c r="B35" s="5">
        <v>18</v>
      </c>
      <c r="C35" s="5">
        <v>137</v>
      </c>
      <c r="D35" s="6">
        <v>120</v>
      </c>
      <c r="E35" s="7">
        <v>347895000</v>
      </c>
      <c r="F35" s="7">
        <f t="shared" si="0"/>
        <v>69579000</v>
      </c>
      <c r="G35" s="5" t="s">
        <v>6</v>
      </c>
      <c r="H35" s="8"/>
      <c r="I35" s="9"/>
      <c r="J35" s="9"/>
      <c r="K35" s="9"/>
      <c r="L35" s="9"/>
    </row>
    <row r="36" spans="1:12" s="10" customFormat="1" ht="16.5" x14ac:dyDescent="0.25">
      <c r="A36" s="5">
        <v>34</v>
      </c>
      <c r="B36" s="5">
        <v>18</v>
      </c>
      <c r="C36" s="5">
        <v>141</v>
      </c>
      <c r="D36" s="6">
        <v>353.1</v>
      </c>
      <c r="E36" s="7">
        <v>1900073000</v>
      </c>
      <c r="F36" s="7">
        <f t="shared" si="0"/>
        <v>380014600</v>
      </c>
      <c r="G36" s="5" t="s">
        <v>6</v>
      </c>
      <c r="H36" s="8"/>
      <c r="I36" s="9"/>
      <c r="J36" s="9"/>
      <c r="K36" s="9"/>
      <c r="L36" s="9"/>
    </row>
    <row r="37" spans="1:12" s="10" customFormat="1" ht="16.5" x14ac:dyDescent="0.25">
      <c r="A37" s="5">
        <v>35</v>
      </c>
      <c r="B37" s="5">
        <v>18</v>
      </c>
      <c r="C37" s="5">
        <v>142</v>
      </c>
      <c r="D37" s="6">
        <v>240</v>
      </c>
      <c r="E37" s="7">
        <v>556631000</v>
      </c>
      <c r="F37" s="7">
        <f t="shared" si="0"/>
        <v>111326200</v>
      </c>
      <c r="G37" s="5" t="s">
        <v>6</v>
      </c>
      <c r="H37" s="8"/>
      <c r="I37" s="9"/>
      <c r="J37" s="9"/>
      <c r="K37" s="9"/>
      <c r="L37" s="9"/>
    </row>
    <row r="38" spans="1:12" s="10" customFormat="1" ht="16.5" x14ac:dyDescent="0.25">
      <c r="A38" s="5">
        <v>36</v>
      </c>
      <c r="B38" s="5">
        <v>18</v>
      </c>
      <c r="C38" s="5">
        <v>143</v>
      </c>
      <c r="D38" s="6">
        <v>240</v>
      </c>
      <c r="E38" s="7">
        <v>556631000</v>
      </c>
      <c r="F38" s="7">
        <f t="shared" si="0"/>
        <v>111326200</v>
      </c>
      <c r="G38" s="5" t="s">
        <v>6</v>
      </c>
      <c r="H38" s="8"/>
      <c r="I38" s="9"/>
      <c r="J38" s="9"/>
      <c r="K38" s="9"/>
      <c r="L38" s="9"/>
    </row>
    <row r="39" spans="1:12" s="10" customFormat="1" ht="16.5" x14ac:dyDescent="0.25">
      <c r="A39" s="5">
        <v>37</v>
      </c>
      <c r="B39" s="5">
        <v>18</v>
      </c>
      <c r="C39" s="5">
        <v>144</v>
      </c>
      <c r="D39" s="6">
        <v>240</v>
      </c>
      <c r="E39" s="7">
        <v>556631000</v>
      </c>
      <c r="F39" s="7">
        <f t="shared" si="0"/>
        <v>111326200</v>
      </c>
      <c r="G39" s="5" t="s">
        <v>6</v>
      </c>
      <c r="H39" s="8"/>
      <c r="I39" s="9"/>
      <c r="J39" s="9"/>
      <c r="K39" s="9"/>
      <c r="L39" s="9"/>
    </row>
    <row r="40" spans="1:12" s="10" customFormat="1" ht="16.5" x14ac:dyDescent="0.25">
      <c r="A40" s="5">
        <v>38</v>
      </c>
      <c r="B40" s="5">
        <v>18</v>
      </c>
      <c r="C40" s="5">
        <v>145</v>
      </c>
      <c r="D40" s="6">
        <v>240</v>
      </c>
      <c r="E40" s="7">
        <v>556631000</v>
      </c>
      <c r="F40" s="7">
        <f t="shared" si="0"/>
        <v>111326200</v>
      </c>
      <c r="G40" s="5" t="s">
        <v>6</v>
      </c>
      <c r="H40" s="8"/>
      <c r="I40" s="9"/>
      <c r="J40" s="9"/>
      <c r="K40" s="9"/>
      <c r="L40" s="9"/>
    </row>
    <row r="41" spans="1:12" s="10" customFormat="1" ht="16.5" x14ac:dyDescent="0.25">
      <c r="A41" s="5">
        <v>39</v>
      </c>
      <c r="B41" s="5">
        <v>18</v>
      </c>
      <c r="C41" s="5">
        <v>146</v>
      </c>
      <c r="D41" s="6">
        <v>240</v>
      </c>
      <c r="E41" s="7">
        <v>556631000</v>
      </c>
      <c r="F41" s="7">
        <f t="shared" si="0"/>
        <v>111326200</v>
      </c>
      <c r="G41" s="5" t="s">
        <v>6</v>
      </c>
      <c r="H41" s="8"/>
      <c r="I41" s="9"/>
      <c r="J41" s="9"/>
      <c r="K41" s="9"/>
      <c r="L41" s="9"/>
    </row>
    <row r="42" spans="1:12" s="10" customFormat="1" ht="16.5" x14ac:dyDescent="0.25">
      <c r="A42" s="5">
        <v>40</v>
      </c>
      <c r="B42" s="5">
        <v>18</v>
      </c>
      <c r="C42" s="5">
        <v>147</v>
      </c>
      <c r="D42" s="6">
        <v>240</v>
      </c>
      <c r="E42" s="7">
        <v>556631000</v>
      </c>
      <c r="F42" s="7">
        <f t="shared" si="0"/>
        <v>111326200</v>
      </c>
      <c r="G42" s="5" t="s">
        <v>6</v>
      </c>
      <c r="H42" s="8"/>
      <c r="I42" s="9"/>
      <c r="J42" s="9"/>
      <c r="K42" s="9"/>
      <c r="L42" s="9"/>
    </row>
    <row r="43" spans="1:12" s="10" customFormat="1" ht="16.5" x14ac:dyDescent="0.25">
      <c r="A43" s="5">
        <v>41</v>
      </c>
      <c r="B43" s="5">
        <v>18</v>
      </c>
      <c r="C43" s="5">
        <v>148</v>
      </c>
      <c r="D43" s="6">
        <v>232</v>
      </c>
      <c r="E43" s="7">
        <v>645692000</v>
      </c>
      <c r="F43" s="7">
        <f t="shared" si="0"/>
        <v>129138400</v>
      </c>
      <c r="G43" s="5" t="s">
        <v>6</v>
      </c>
      <c r="H43" s="8"/>
      <c r="I43" s="9"/>
      <c r="J43" s="9"/>
      <c r="K43" s="9"/>
      <c r="L43" s="9"/>
    </row>
    <row r="44" spans="1:12" s="10" customFormat="1" ht="16.5" x14ac:dyDescent="0.25">
      <c r="A44" s="5">
        <v>42</v>
      </c>
      <c r="B44" s="5">
        <v>18</v>
      </c>
      <c r="C44" s="5">
        <v>149</v>
      </c>
      <c r="D44" s="6">
        <v>292</v>
      </c>
      <c r="E44" s="7">
        <v>812682000</v>
      </c>
      <c r="F44" s="7">
        <f t="shared" si="0"/>
        <v>162536400</v>
      </c>
      <c r="G44" s="5" t="s">
        <v>6</v>
      </c>
      <c r="H44" s="8"/>
      <c r="I44" s="9"/>
      <c r="J44" s="9"/>
      <c r="K44" s="9"/>
      <c r="L44" s="9"/>
    </row>
    <row r="45" spans="1:12" s="10" customFormat="1" ht="16.5" x14ac:dyDescent="0.25">
      <c r="A45" s="5">
        <v>43</v>
      </c>
      <c r="B45" s="5">
        <v>18</v>
      </c>
      <c r="C45" s="5">
        <v>150</v>
      </c>
      <c r="D45" s="6">
        <v>300</v>
      </c>
      <c r="E45" s="7">
        <v>695789000</v>
      </c>
      <c r="F45" s="7">
        <f t="shared" si="0"/>
        <v>139157800</v>
      </c>
      <c r="G45" s="5" t="s">
        <v>6</v>
      </c>
      <c r="H45" s="8"/>
      <c r="I45" s="9"/>
      <c r="J45" s="9"/>
      <c r="K45" s="9"/>
      <c r="L45" s="9"/>
    </row>
    <row r="46" spans="1:12" s="10" customFormat="1" ht="16.5" x14ac:dyDescent="0.25">
      <c r="A46" s="5">
        <v>44</v>
      </c>
      <c r="B46" s="5">
        <v>18</v>
      </c>
      <c r="C46" s="5">
        <v>151</v>
      </c>
      <c r="D46" s="6">
        <v>300</v>
      </c>
      <c r="E46" s="7">
        <v>695789000</v>
      </c>
      <c r="F46" s="7">
        <f t="shared" si="0"/>
        <v>139157800</v>
      </c>
      <c r="G46" s="5" t="s">
        <v>6</v>
      </c>
      <c r="H46" s="8"/>
      <c r="I46" s="9"/>
      <c r="J46" s="9"/>
      <c r="K46" s="9"/>
      <c r="L46" s="9"/>
    </row>
    <row r="47" spans="1:12" s="10" customFormat="1" ht="16.5" x14ac:dyDescent="0.25">
      <c r="A47" s="5">
        <v>45</v>
      </c>
      <c r="B47" s="5">
        <v>18</v>
      </c>
      <c r="C47" s="5">
        <v>152</v>
      </c>
      <c r="D47" s="6">
        <v>300</v>
      </c>
      <c r="E47" s="7">
        <v>695789000</v>
      </c>
      <c r="F47" s="7">
        <f t="shared" si="0"/>
        <v>139157800</v>
      </c>
      <c r="G47" s="5" t="s">
        <v>6</v>
      </c>
      <c r="H47" s="8"/>
      <c r="I47" s="9"/>
      <c r="J47" s="9"/>
      <c r="K47" s="9"/>
      <c r="L47" s="9"/>
    </row>
    <row r="48" spans="1:12" s="10" customFormat="1" ht="16.5" x14ac:dyDescent="0.25">
      <c r="A48" s="5">
        <v>46</v>
      </c>
      <c r="B48" s="5">
        <v>18</v>
      </c>
      <c r="C48" s="5">
        <v>153</v>
      </c>
      <c r="D48" s="6">
        <v>300</v>
      </c>
      <c r="E48" s="7">
        <v>695789000</v>
      </c>
      <c r="F48" s="7">
        <f t="shared" si="0"/>
        <v>139157800</v>
      </c>
      <c r="G48" s="5" t="s">
        <v>6</v>
      </c>
      <c r="H48" s="8"/>
      <c r="I48" s="9"/>
      <c r="J48" s="9"/>
      <c r="K48" s="9"/>
      <c r="L48" s="9"/>
    </row>
    <row r="49" spans="1:12" s="10" customFormat="1" ht="16.5" x14ac:dyDescent="0.25">
      <c r="A49" s="5">
        <v>47</v>
      </c>
      <c r="B49" s="5">
        <v>18</v>
      </c>
      <c r="C49" s="5">
        <v>154</v>
      </c>
      <c r="D49" s="6">
        <v>300</v>
      </c>
      <c r="E49" s="7">
        <v>695789000</v>
      </c>
      <c r="F49" s="7">
        <f t="shared" si="0"/>
        <v>139157800</v>
      </c>
      <c r="G49" s="5" t="s">
        <v>6</v>
      </c>
      <c r="H49" s="8"/>
      <c r="I49" s="9"/>
      <c r="J49" s="9"/>
      <c r="K49" s="9"/>
      <c r="L49" s="9"/>
    </row>
    <row r="50" spans="1:12" s="10" customFormat="1" ht="16.5" x14ac:dyDescent="0.25">
      <c r="A50" s="5">
        <v>48</v>
      </c>
      <c r="B50" s="5">
        <v>18</v>
      </c>
      <c r="C50" s="5">
        <v>155</v>
      </c>
      <c r="D50" s="6">
        <v>331.5</v>
      </c>
      <c r="E50" s="7">
        <v>1783841000</v>
      </c>
      <c r="F50" s="7">
        <f t="shared" si="0"/>
        <v>356768200</v>
      </c>
      <c r="G50" s="5" t="s">
        <v>6</v>
      </c>
      <c r="H50" s="8"/>
      <c r="I50" s="9"/>
      <c r="J50" s="9"/>
      <c r="K50" s="9"/>
      <c r="L50" s="9"/>
    </row>
    <row r="51" spans="1:12" s="10" customFormat="1" ht="16.5" x14ac:dyDescent="0.25">
      <c r="A51" s="5">
        <v>49</v>
      </c>
      <c r="B51" s="5">
        <v>18</v>
      </c>
      <c r="C51" s="5">
        <v>156</v>
      </c>
      <c r="D51" s="6">
        <v>240.9</v>
      </c>
      <c r="E51" s="7">
        <v>1080259000</v>
      </c>
      <c r="F51" s="7">
        <f t="shared" si="0"/>
        <v>216051800</v>
      </c>
      <c r="G51" s="5" t="s">
        <v>6</v>
      </c>
      <c r="H51" s="8"/>
      <c r="I51" s="9"/>
      <c r="J51" s="9"/>
      <c r="K51" s="9"/>
      <c r="L51" s="9"/>
    </row>
    <row r="52" spans="1:12" s="10" customFormat="1" ht="16.5" x14ac:dyDescent="0.25">
      <c r="A52" s="5">
        <v>50</v>
      </c>
      <c r="B52" s="5">
        <v>18</v>
      </c>
      <c r="C52" s="5">
        <v>157</v>
      </c>
      <c r="D52" s="6">
        <v>236.9</v>
      </c>
      <c r="E52" s="7">
        <v>1062322000</v>
      </c>
      <c r="F52" s="7">
        <f t="shared" si="0"/>
        <v>212464400</v>
      </c>
      <c r="G52" s="5" t="s">
        <v>6</v>
      </c>
      <c r="H52" s="8"/>
      <c r="I52" s="9"/>
      <c r="J52" s="9"/>
      <c r="K52" s="9"/>
      <c r="L52" s="9"/>
    </row>
    <row r="53" spans="1:12" s="10" customFormat="1" ht="16.5" x14ac:dyDescent="0.25">
      <c r="A53" s="5">
        <v>51</v>
      </c>
      <c r="B53" s="5">
        <v>18</v>
      </c>
      <c r="C53" s="5">
        <v>158</v>
      </c>
      <c r="D53" s="6">
        <v>232.9</v>
      </c>
      <c r="E53" s="7">
        <v>1044385000</v>
      </c>
      <c r="F53" s="7">
        <f t="shared" si="0"/>
        <v>208877000</v>
      </c>
      <c r="G53" s="5" t="s">
        <v>6</v>
      </c>
      <c r="H53" s="8"/>
      <c r="I53" s="9"/>
      <c r="J53" s="9"/>
      <c r="K53" s="9"/>
      <c r="L53" s="9"/>
    </row>
    <row r="54" spans="1:12" s="10" customFormat="1" ht="16.5" x14ac:dyDescent="0.25">
      <c r="A54" s="5">
        <v>52</v>
      </c>
      <c r="B54" s="5">
        <v>18</v>
      </c>
      <c r="C54" s="5">
        <v>159</v>
      </c>
      <c r="D54" s="6">
        <v>228.9</v>
      </c>
      <c r="E54" s="7">
        <v>1026448000</v>
      </c>
      <c r="F54" s="7">
        <f t="shared" si="0"/>
        <v>205289600</v>
      </c>
      <c r="G54" s="5" t="s">
        <v>6</v>
      </c>
      <c r="H54" s="8"/>
      <c r="I54" s="9"/>
      <c r="J54" s="9"/>
      <c r="K54" s="9"/>
      <c r="L54" s="9"/>
    </row>
    <row r="55" spans="1:12" s="10" customFormat="1" ht="16.5" x14ac:dyDescent="0.25">
      <c r="A55" s="5">
        <v>53</v>
      </c>
      <c r="B55" s="5">
        <v>18</v>
      </c>
      <c r="C55" s="5">
        <v>160</v>
      </c>
      <c r="D55" s="6">
        <v>224.9</v>
      </c>
      <c r="E55" s="7">
        <v>1008511000</v>
      </c>
      <c r="F55" s="7">
        <f t="shared" si="0"/>
        <v>201702200</v>
      </c>
      <c r="G55" s="5" t="s">
        <v>6</v>
      </c>
      <c r="H55" s="8"/>
      <c r="I55" s="9"/>
      <c r="J55" s="9"/>
      <c r="K55" s="9"/>
      <c r="L55" s="9"/>
    </row>
    <row r="56" spans="1:12" s="10" customFormat="1" ht="16.5" x14ac:dyDescent="0.25">
      <c r="A56" s="5">
        <v>54</v>
      </c>
      <c r="B56" s="5">
        <v>18</v>
      </c>
      <c r="C56" s="5">
        <v>161</v>
      </c>
      <c r="D56" s="6">
        <v>220.9</v>
      </c>
      <c r="E56" s="7">
        <v>990574000</v>
      </c>
      <c r="F56" s="7">
        <f t="shared" si="0"/>
        <v>198114800</v>
      </c>
      <c r="G56" s="5" t="s">
        <v>6</v>
      </c>
      <c r="H56" s="8"/>
      <c r="I56" s="9"/>
      <c r="J56" s="9"/>
      <c r="K56" s="9"/>
      <c r="L56" s="9"/>
    </row>
    <row r="57" spans="1:12" s="10" customFormat="1" ht="16.5" x14ac:dyDescent="0.25">
      <c r="A57" s="5">
        <v>55</v>
      </c>
      <c r="B57" s="5">
        <v>18</v>
      </c>
      <c r="C57" s="5">
        <v>162</v>
      </c>
      <c r="D57" s="6">
        <v>370.2</v>
      </c>
      <c r="E57" s="7">
        <v>1792881000</v>
      </c>
      <c r="F57" s="7">
        <f t="shared" si="0"/>
        <v>358576200</v>
      </c>
      <c r="G57" s="5" t="s">
        <v>6</v>
      </c>
      <c r="H57" s="8"/>
      <c r="I57" s="9"/>
      <c r="J57" s="9"/>
      <c r="K57" s="9"/>
      <c r="L57" s="9"/>
    </row>
    <row r="58" spans="1:12" s="10" customFormat="1" ht="16.5" x14ac:dyDescent="0.25">
      <c r="A58" s="5">
        <v>56</v>
      </c>
      <c r="B58" s="5">
        <v>18</v>
      </c>
      <c r="C58" s="5">
        <v>163</v>
      </c>
      <c r="D58" s="6">
        <v>478.5</v>
      </c>
      <c r="E58" s="7">
        <v>1109784000</v>
      </c>
      <c r="F58" s="7">
        <f t="shared" si="0"/>
        <v>221956800</v>
      </c>
      <c r="G58" s="5" t="s">
        <v>6</v>
      </c>
      <c r="H58" s="8"/>
      <c r="I58" s="9"/>
      <c r="J58" s="9"/>
      <c r="K58" s="9"/>
      <c r="L58" s="9"/>
    </row>
    <row r="59" spans="1:12" s="10" customFormat="1" ht="16.5" x14ac:dyDescent="0.25">
      <c r="A59" s="5">
        <v>57</v>
      </c>
      <c r="B59" s="5">
        <v>18</v>
      </c>
      <c r="C59" s="5">
        <v>164</v>
      </c>
      <c r="D59" s="6">
        <v>420.2</v>
      </c>
      <c r="E59" s="7">
        <v>974569000</v>
      </c>
      <c r="F59" s="7">
        <f t="shared" si="0"/>
        <v>194913800</v>
      </c>
      <c r="G59" s="5" t="s">
        <v>6</v>
      </c>
      <c r="H59" s="8"/>
      <c r="I59" s="9"/>
      <c r="J59" s="9"/>
      <c r="K59" s="9"/>
      <c r="L59" s="9"/>
    </row>
    <row r="60" spans="1:12" s="10" customFormat="1" ht="16.5" x14ac:dyDescent="0.25">
      <c r="A60" s="5">
        <v>58</v>
      </c>
      <c r="B60" s="5">
        <v>18</v>
      </c>
      <c r="C60" s="5">
        <v>165</v>
      </c>
      <c r="D60" s="6">
        <v>361.8</v>
      </c>
      <c r="E60" s="7">
        <v>839122000</v>
      </c>
      <c r="F60" s="7">
        <f t="shared" si="0"/>
        <v>167824400</v>
      </c>
      <c r="G60" s="5" t="s">
        <v>6</v>
      </c>
      <c r="H60" s="8"/>
      <c r="I60" s="9"/>
      <c r="J60" s="9"/>
      <c r="K60" s="9"/>
      <c r="L60" s="9"/>
    </row>
    <row r="61" spans="1:12" s="10" customFormat="1" ht="16.5" x14ac:dyDescent="0.25">
      <c r="A61" s="5">
        <v>59</v>
      </c>
      <c r="B61" s="5">
        <v>18</v>
      </c>
      <c r="C61" s="5">
        <v>167</v>
      </c>
      <c r="D61" s="6">
        <v>397.2</v>
      </c>
      <c r="E61" s="7">
        <v>994922000</v>
      </c>
      <c r="F61" s="7">
        <f t="shared" si="0"/>
        <v>198984400</v>
      </c>
      <c r="G61" s="5" t="s">
        <v>6</v>
      </c>
      <c r="H61" s="8"/>
      <c r="I61" s="9"/>
      <c r="J61" s="9"/>
      <c r="K61" s="9"/>
      <c r="L61" s="9"/>
    </row>
    <row r="62" spans="1:12" s="10" customFormat="1" ht="16.5" x14ac:dyDescent="0.25">
      <c r="A62" s="5">
        <v>60</v>
      </c>
      <c r="B62" s="5">
        <v>18</v>
      </c>
      <c r="C62" s="5">
        <v>168</v>
      </c>
      <c r="D62" s="6">
        <v>240</v>
      </c>
      <c r="E62" s="7">
        <v>484047000</v>
      </c>
      <c r="F62" s="7">
        <f t="shared" si="0"/>
        <v>96809400</v>
      </c>
      <c r="G62" s="5" t="s">
        <v>6</v>
      </c>
      <c r="H62" s="8"/>
      <c r="I62" s="9"/>
      <c r="J62" s="9"/>
      <c r="K62" s="9"/>
      <c r="L62" s="9"/>
    </row>
    <row r="63" spans="1:12" s="10" customFormat="1" ht="16.5" x14ac:dyDescent="0.25">
      <c r="A63" s="5">
        <v>61</v>
      </c>
      <c r="B63" s="5">
        <v>18</v>
      </c>
      <c r="C63" s="5">
        <v>169</v>
      </c>
      <c r="D63" s="6">
        <v>240</v>
      </c>
      <c r="E63" s="7">
        <v>484047000</v>
      </c>
      <c r="F63" s="7">
        <f t="shared" si="0"/>
        <v>96809400</v>
      </c>
      <c r="G63" s="5" t="s">
        <v>6</v>
      </c>
      <c r="H63" s="8"/>
      <c r="I63" s="9"/>
      <c r="J63" s="9"/>
      <c r="K63" s="9"/>
      <c r="L63" s="9"/>
    </row>
    <row r="64" spans="1:12" s="10" customFormat="1" ht="16.5" x14ac:dyDescent="0.25">
      <c r="A64" s="5">
        <v>62</v>
      </c>
      <c r="B64" s="5">
        <v>18</v>
      </c>
      <c r="C64" s="5">
        <v>170</v>
      </c>
      <c r="D64" s="6">
        <v>240</v>
      </c>
      <c r="E64" s="7">
        <v>484047000</v>
      </c>
      <c r="F64" s="7">
        <f t="shared" si="0"/>
        <v>96809400</v>
      </c>
      <c r="G64" s="5" t="s">
        <v>6</v>
      </c>
      <c r="H64" s="8"/>
      <c r="I64" s="9"/>
      <c r="J64" s="9"/>
      <c r="K64" s="9"/>
      <c r="L64" s="9"/>
    </row>
    <row r="65" spans="1:12" s="10" customFormat="1" ht="16.5" x14ac:dyDescent="0.25">
      <c r="A65" s="5">
        <v>63</v>
      </c>
      <c r="B65" s="5">
        <v>18</v>
      </c>
      <c r="C65" s="5">
        <v>171</v>
      </c>
      <c r="D65" s="6">
        <v>240</v>
      </c>
      <c r="E65" s="7">
        <v>484047000</v>
      </c>
      <c r="F65" s="7">
        <f t="shared" si="0"/>
        <v>96809400</v>
      </c>
      <c r="G65" s="5" t="s">
        <v>6</v>
      </c>
      <c r="H65" s="8"/>
      <c r="I65" s="9"/>
      <c r="J65" s="9"/>
      <c r="K65" s="9"/>
      <c r="L65" s="9"/>
    </row>
    <row r="66" spans="1:12" s="10" customFormat="1" ht="16.5" x14ac:dyDescent="0.25">
      <c r="A66" s="5">
        <v>64</v>
      </c>
      <c r="B66" s="5">
        <v>18</v>
      </c>
      <c r="C66" s="5">
        <v>172</v>
      </c>
      <c r="D66" s="6">
        <v>240</v>
      </c>
      <c r="E66" s="7">
        <v>484047000</v>
      </c>
      <c r="F66" s="7">
        <f t="shared" si="0"/>
        <v>96809400</v>
      </c>
      <c r="G66" s="5" t="s">
        <v>6</v>
      </c>
      <c r="H66" s="8"/>
      <c r="I66" s="9"/>
      <c r="J66" s="9"/>
      <c r="K66" s="9"/>
      <c r="L66" s="9"/>
    </row>
    <row r="67" spans="1:12" s="10" customFormat="1" ht="16.5" x14ac:dyDescent="0.25">
      <c r="A67" s="5">
        <v>65</v>
      </c>
      <c r="B67" s="5">
        <v>18</v>
      </c>
      <c r="C67" s="5">
        <v>173</v>
      </c>
      <c r="D67" s="6">
        <v>240</v>
      </c>
      <c r="E67" s="7">
        <v>484047000</v>
      </c>
      <c r="F67" s="7">
        <f t="shared" si="0"/>
        <v>96809400</v>
      </c>
      <c r="G67" s="5" t="s">
        <v>6</v>
      </c>
      <c r="H67" s="8"/>
      <c r="I67" s="9"/>
      <c r="J67" s="9"/>
      <c r="K67" s="9"/>
      <c r="L67" s="9"/>
    </row>
    <row r="68" spans="1:12" s="10" customFormat="1" ht="16.5" x14ac:dyDescent="0.25">
      <c r="A68" s="5">
        <v>66</v>
      </c>
      <c r="B68" s="5">
        <v>18</v>
      </c>
      <c r="C68" s="5">
        <v>179</v>
      </c>
      <c r="D68" s="6">
        <v>240</v>
      </c>
      <c r="E68" s="7">
        <v>623204000</v>
      </c>
      <c r="F68" s="7">
        <f t="shared" ref="F68:F91" si="1">E68*20%</f>
        <v>124640800</v>
      </c>
      <c r="G68" s="5" t="s">
        <v>6</v>
      </c>
      <c r="H68" s="8"/>
      <c r="I68" s="9"/>
      <c r="J68" s="9"/>
      <c r="K68" s="9"/>
      <c r="L68" s="9"/>
    </row>
    <row r="69" spans="1:12" s="10" customFormat="1" ht="16.5" x14ac:dyDescent="0.25">
      <c r="A69" s="5">
        <v>67</v>
      </c>
      <c r="B69" s="5">
        <v>18</v>
      </c>
      <c r="C69" s="5">
        <v>180</v>
      </c>
      <c r="D69" s="6">
        <v>240</v>
      </c>
      <c r="E69" s="7">
        <v>623204000</v>
      </c>
      <c r="F69" s="7">
        <f t="shared" si="1"/>
        <v>124640800</v>
      </c>
      <c r="G69" s="5" t="s">
        <v>6</v>
      </c>
      <c r="H69" s="8"/>
      <c r="I69" s="9"/>
      <c r="J69" s="9"/>
      <c r="K69" s="9"/>
      <c r="L69" s="9"/>
    </row>
    <row r="70" spans="1:12" s="10" customFormat="1" ht="16.5" x14ac:dyDescent="0.25">
      <c r="A70" s="5">
        <v>68</v>
      </c>
      <c r="B70" s="5">
        <v>18</v>
      </c>
      <c r="C70" s="5">
        <v>181</v>
      </c>
      <c r="D70" s="6">
        <v>240</v>
      </c>
      <c r="E70" s="7">
        <v>623204000</v>
      </c>
      <c r="F70" s="7">
        <f t="shared" si="1"/>
        <v>124640800</v>
      </c>
      <c r="G70" s="5" t="s">
        <v>6</v>
      </c>
      <c r="H70" s="8"/>
      <c r="I70" s="9"/>
      <c r="J70" s="9"/>
      <c r="K70" s="9"/>
      <c r="L70" s="9"/>
    </row>
    <row r="71" spans="1:12" s="10" customFormat="1" ht="16.5" x14ac:dyDescent="0.25">
      <c r="A71" s="5">
        <v>69</v>
      </c>
      <c r="B71" s="5">
        <v>18</v>
      </c>
      <c r="C71" s="5">
        <v>182</v>
      </c>
      <c r="D71" s="6">
        <v>240</v>
      </c>
      <c r="E71" s="7">
        <v>623204000</v>
      </c>
      <c r="F71" s="7">
        <f t="shared" si="1"/>
        <v>124640800</v>
      </c>
      <c r="G71" s="5" t="s">
        <v>6</v>
      </c>
      <c r="H71" s="8"/>
      <c r="I71" s="9"/>
      <c r="J71" s="9"/>
      <c r="K71" s="9"/>
      <c r="L71" s="9"/>
    </row>
    <row r="72" spans="1:12" s="10" customFormat="1" ht="16.5" x14ac:dyDescent="0.25">
      <c r="A72" s="5">
        <v>70</v>
      </c>
      <c r="B72" s="5">
        <v>18</v>
      </c>
      <c r="C72" s="5">
        <v>183</v>
      </c>
      <c r="D72" s="6">
        <v>240</v>
      </c>
      <c r="E72" s="7">
        <v>623204000</v>
      </c>
      <c r="F72" s="7">
        <f t="shared" si="1"/>
        <v>124640800</v>
      </c>
      <c r="G72" s="5" t="s">
        <v>6</v>
      </c>
      <c r="H72" s="8"/>
      <c r="I72" s="9"/>
      <c r="J72" s="9"/>
      <c r="K72" s="9"/>
      <c r="L72" s="9"/>
    </row>
    <row r="73" spans="1:12" s="10" customFormat="1" ht="16.5" x14ac:dyDescent="0.25">
      <c r="A73" s="5">
        <v>71</v>
      </c>
      <c r="B73" s="5">
        <v>18</v>
      </c>
      <c r="C73" s="5">
        <v>184</v>
      </c>
      <c r="D73" s="6">
        <v>240</v>
      </c>
      <c r="E73" s="7">
        <v>623204000</v>
      </c>
      <c r="F73" s="7">
        <f t="shared" si="1"/>
        <v>124640800</v>
      </c>
      <c r="G73" s="5" t="s">
        <v>6</v>
      </c>
      <c r="H73" s="8"/>
      <c r="I73" s="9"/>
      <c r="J73" s="9"/>
      <c r="K73" s="9"/>
      <c r="L73" s="9"/>
    </row>
    <row r="74" spans="1:12" s="10" customFormat="1" ht="16.5" x14ac:dyDescent="0.25">
      <c r="A74" s="5">
        <v>72</v>
      </c>
      <c r="B74" s="5">
        <v>18</v>
      </c>
      <c r="C74" s="5">
        <v>185</v>
      </c>
      <c r="D74" s="6">
        <v>240</v>
      </c>
      <c r="E74" s="7">
        <v>623204000</v>
      </c>
      <c r="F74" s="7">
        <f t="shared" si="1"/>
        <v>124640800</v>
      </c>
      <c r="G74" s="5" t="s">
        <v>6</v>
      </c>
      <c r="H74" s="8"/>
      <c r="I74" s="9"/>
      <c r="J74" s="9"/>
      <c r="K74" s="9"/>
      <c r="L74" s="9"/>
    </row>
    <row r="75" spans="1:12" s="10" customFormat="1" ht="16.5" x14ac:dyDescent="0.25">
      <c r="A75" s="5">
        <v>73</v>
      </c>
      <c r="B75" s="5">
        <v>18</v>
      </c>
      <c r="C75" s="5">
        <v>186</v>
      </c>
      <c r="D75" s="6">
        <v>240</v>
      </c>
      <c r="E75" s="7">
        <v>484047000</v>
      </c>
      <c r="F75" s="7">
        <f t="shared" si="1"/>
        <v>96809400</v>
      </c>
      <c r="G75" s="5" t="s">
        <v>6</v>
      </c>
      <c r="H75" s="8"/>
      <c r="I75" s="9"/>
      <c r="J75" s="9"/>
      <c r="K75" s="9"/>
      <c r="L75" s="9"/>
    </row>
    <row r="76" spans="1:12" s="10" customFormat="1" ht="16.5" x14ac:dyDescent="0.25">
      <c r="A76" s="5">
        <v>74</v>
      </c>
      <c r="B76" s="5">
        <v>18</v>
      </c>
      <c r="C76" s="5">
        <v>187</v>
      </c>
      <c r="D76" s="6">
        <v>240</v>
      </c>
      <c r="E76" s="7">
        <v>484047000</v>
      </c>
      <c r="F76" s="7">
        <f t="shared" si="1"/>
        <v>96809400</v>
      </c>
      <c r="G76" s="5" t="s">
        <v>6</v>
      </c>
      <c r="H76" s="8"/>
      <c r="I76" s="9"/>
      <c r="J76" s="9"/>
      <c r="K76" s="9"/>
      <c r="L76" s="9"/>
    </row>
    <row r="77" spans="1:12" s="10" customFormat="1" ht="16.5" x14ac:dyDescent="0.25">
      <c r="A77" s="5">
        <v>75</v>
      </c>
      <c r="B77" s="5">
        <v>18</v>
      </c>
      <c r="C77" s="5">
        <v>188</v>
      </c>
      <c r="D77" s="6">
        <v>240</v>
      </c>
      <c r="E77" s="7">
        <v>484047000</v>
      </c>
      <c r="F77" s="7">
        <f t="shared" si="1"/>
        <v>96809400</v>
      </c>
      <c r="G77" s="5" t="s">
        <v>6</v>
      </c>
      <c r="H77" s="8"/>
      <c r="I77" s="9"/>
      <c r="J77" s="9"/>
      <c r="K77" s="9"/>
      <c r="L77" s="9"/>
    </row>
    <row r="78" spans="1:12" s="10" customFormat="1" ht="16.5" x14ac:dyDescent="0.25">
      <c r="A78" s="5">
        <v>76</v>
      </c>
      <c r="B78" s="5">
        <v>18</v>
      </c>
      <c r="C78" s="5">
        <v>189</v>
      </c>
      <c r="D78" s="6">
        <v>240</v>
      </c>
      <c r="E78" s="7">
        <v>484047000</v>
      </c>
      <c r="F78" s="7">
        <f t="shared" si="1"/>
        <v>96809400</v>
      </c>
      <c r="G78" s="5" t="s">
        <v>6</v>
      </c>
      <c r="H78" s="8"/>
      <c r="I78" s="9"/>
      <c r="J78" s="9"/>
      <c r="K78" s="9"/>
      <c r="L78" s="9"/>
    </row>
    <row r="79" spans="1:12" s="10" customFormat="1" ht="16.5" x14ac:dyDescent="0.25">
      <c r="A79" s="5">
        <v>77</v>
      </c>
      <c r="B79" s="5">
        <v>18</v>
      </c>
      <c r="C79" s="5">
        <v>190</v>
      </c>
      <c r="D79" s="6">
        <v>240</v>
      </c>
      <c r="E79" s="7">
        <v>484047000</v>
      </c>
      <c r="F79" s="7">
        <f t="shared" si="1"/>
        <v>96809400</v>
      </c>
      <c r="G79" s="5" t="s">
        <v>6</v>
      </c>
      <c r="H79" s="8"/>
      <c r="I79" s="9"/>
      <c r="J79" s="9"/>
      <c r="K79" s="9"/>
      <c r="L79" s="9"/>
    </row>
    <row r="80" spans="1:12" s="10" customFormat="1" ht="16.5" x14ac:dyDescent="0.25">
      <c r="A80" s="5">
        <v>78</v>
      </c>
      <c r="B80" s="5">
        <v>18</v>
      </c>
      <c r="C80" s="5">
        <v>191</v>
      </c>
      <c r="D80" s="6">
        <v>240</v>
      </c>
      <c r="E80" s="7">
        <v>484047000</v>
      </c>
      <c r="F80" s="7">
        <f t="shared" si="1"/>
        <v>96809400</v>
      </c>
      <c r="G80" s="5" t="s">
        <v>6</v>
      </c>
      <c r="H80" s="8"/>
      <c r="I80" s="9"/>
      <c r="J80" s="9"/>
      <c r="K80" s="9"/>
      <c r="L80" s="9"/>
    </row>
    <row r="81" spans="1:12" s="10" customFormat="1" ht="16.5" x14ac:dyDescent="0.25">
      <c r="A81" s="5">
        <v>79</v>
      </c>
      <c r="B81" s="5">
        <v>18</v>
      </c>
      <c r="C81" s="5">
        <v>192</v>
      </c>
      <c r="D81" s="6">
        <v>240</v>
      </c>
      <c r="E81" s="7">
        <v>484047000</v>
      </c>
      <c r="F81" s="7">
        <f t="shared" si="1"/>
        <v>96809400</v>
      </c>
      <c r="G81" s="5" t="s">
        <v>6</v>
      </c>
      <c r="H81" s="8"/>
      <c r="I81" s="9"/>
      <c r="J81" s="9"/>
      <c r="K81" s="9"/>
      <c r="L81" s="9"/>
    </row>
    <row r="82" spans="1:12" s="10" customFormat="1" ht="16.5" x14ac:dyDescent="0.25">
      <c r="A82" s="5">
        <v>80</v>
      </c>
      <c r="B82" s="5">
        <v>18</v>
      </c>
      <c r="C82" s="5">
        <v>199</v>
      </c>
      <c r="D82" s="6">
        <v>240</v>
      </c>
      <c r="E82" s="7">
        <v>484047000</v>
      </c>
      <c r="F82" s="7">
        <f t="shared" si="1"/>
        <v>96809400</v>
      </c>
      <c r="G82" s="5" t="s">
        <v>6</v>
      </c>
      <c r="H82" s="8"/>
      <c r="I82" s="9"/>
      <c r="J82" s="9"/>
      <c r="K82" s="9"/>
      <c r="L82" s="9"/>
    </row>
    <row r="83" spans="1:12" s="10" customFormat="1" ht="16.5" x14ac:dyDescent="0.25">
      <c r="A83" s="5">
        <v>81</v>
      </c>
      <c r="B83" s="5">
        <v>18</v>
      </c>
      <c r="C83" s="5">
        <v>200</v>
      </c>
      <c r="D83" s="6">
        <v>240</v>
      </c>
      <c r="E83" s="7">
        <v>484047000</v>
      </c>
      <c r="F83" s="7">
        <f t="shared" si="1"/>
        <v>96809400</v>
      </c>
      <c r="G83" s="5" t="s">
        <v>6</v>
      </c>
      <c r="H83" s="8"/>
      <c r="I83" s="9"/>
      <c r="J83" s="9"/>
      <c r="K83" s="9"/>
      <c r="L83" s="9"/>
    </row>
    <row r="84" spans="1:12" s="10" customFormat="1" ht="16.5" x14ac:dyDescent="0.25">
      <c r="A84" s="5">
        <v>82</v>
      </c>
      <c r="B84" s="5">
        <v>18</v>
      </c>
      <c r="C84" s="5">
        <v>201</v>
      </c>
      <c r="D84" s="6">
        <v>240</v>
      </c>
      <c r="E84" s="7">
        <v>484047000</v>
      </c>
      <c r="F84" s="7">
        <f t="shared" si="1"/>
        <v>96809400</v>
      </c>
      <c r="G84" s="5" t="s">
        <v>6</v>
      </c>
      <c r="H84" s="8"/>
      <c r="I84" s="9"/>
      <c r="J84" s="9"/>
      <c r="K84" s="9"/>
      <c r="L84" s="9"/>
    </row>
    <row r="85" spans="1:12" s="10" customFormat="1" ht="16.5" x14ac:dyDescent="0.25">
      <c r="A85" s="5">
        <v>83</v>
      </c>
      <c r="B85" s="5">
        <v>18</v>
      </c>
      <c r="C85" s="5">
        <v>202</v>
      </c>
      <c r="D85" s="6">
        <v>240</v>
      </c>
      <c r="E85" s="7">
        <v>484047000</v>
      </c>
      <c r="F85" s="7">
        <f t="shared" si="1"/>
        <v>96809400</v>
      </c>
      <c r="G85" s="5" t="s">
        <v>6</v>
      </c>
      <c r="H85" s="8"/>
      <c r="I85" s="9"/>
      <c r="J85" s="9"/>
      <c r="K85" s="9"/>
      <c r="L85" s="9"/>
    </row>
    <row r="86" spans="1:12" s="10" customFormat="1" ht="16.5" x14ac:dyDescent="0.25">
      <c r="A86" s="5">
        <v>84</v>
      </c>
      <c r="B86" s="5">
        <v>18</v>
      </c>
      <c r="C86" s="5">
        <v>203</v>
      </c>
      <c r="D86" s="6">
        <v>240</v>
      </c>
      <c r="E86" s="7">
        <v>484047000</v>
      </c>
      <c r="F86" s="7">
        <f t="shared" si="1"/>
        <v>96809400</v>
      </c>
      <c r="G86" s="5" t="s">
        <v>6</v>
      </c>
      <c r="H86" s="8"/>
      <c r="I86" s="9"/>
      <c r="J86" s="9"/>
      <c r="K86" s="9"/>
      <c r="L86" s="9"/>
    </row>
    <row r="87" spans="1:12" s="10" customFormat="1" ht="16.5" x14ac:dyDescent="0.25">
      <c r="A87" s="5">
        <v>85</v>
      </c>
      <c r="B87" s="5">
        <v>18</v>
      </c>
      <c r="C87" s="5">
        <v>204</v>
      </c>
      <c r="D87" s="6">
        <v>240</v>
      </c>
      <c r="E87" s="7">
        <v>484047000</v>
      </c>
      <c r="F87" s="7">
        <f t="shared" si="1"/>
        <v>96809400</v>
      </c>
      <c r="G87" s="5" t="s">
        <v>6</v>
      </c>
      <c r="H87" s="8"/>
      <c r="I87" s="9"/>
      <c r="J87" s="9"/>
      <c r="K87" s="9"/>
      <c r="L87" s="9"/>
    </row>
    <row r="88" spans="1:12" s="10" customFormat="1" ht="16.5" x14ac:dyDescent="0.25">
      <c r="A88" s="5">
        <v>86</v>
      </c>
      <c r="B88" s="5">
        <v>18</v>
      </c>
      <c r="C88" s="5">
        <v>205</v>
      </c>
      <c r="D88" s="6">
        <v>240</v>
      </c>
      <c r="E88" s="7">
        <v>484047000</v>
      </c>
      <c r="F88" s="7">
        <f t="shared" si="1"/>
        <v>96809400</v>
      </c>
      <c r="G88" s="5" t="s">
        <v>6</v>
      </c>
      <c r="H88" s="8"/>
      <c r="I88" s="9"/>
      <c r="J88" s="9"/>
      <c r="K88" s="9"/>
      <c r="L88" s="9"/>
    </row>
    <row r="89" spans="1:12" s="10" customFormat="1" ht="16.5" x14ac:dyDescent="0.25">
      <c r="A89" s="5">
        <v>87</v>
      </c>
      <c r="B89" s="5">
        <v>18</v>
      </c>
      <c r="C89" s="5">
        <v>206</v>
      </c>
      <c r="D89" s="6">
        <v>240</v>
      </c>
      <c r="E89" s="7">
        <v>484047000</v>
      </c>
      <c r="F89" s="7">
        <f t="shared" si="1"/>
        <v>96809400</v>
      </c>
      <c r="G89" s="5" t="s">
        <v>6</v>
      </c>
      <c r="H89" s="8"/>
      <c r="I89" s="9"/>
      <c r="J89" s="9"/>
      <c r="K89" s="9"/>
      <c r="L89" s="9"/>
    </row>
    <row r="90" spans="1:12" s="10" customFormat="1" ht="16.5" x14ac:dyDescent="0.25">
      <c r="A90" s="5">
        <v>88</v>
      </c>
      <c r="B90" s="5">
        <v>18</v>
      </c>
      <c r="C90" s="5">
        <v>207</v>
      </c>
      <c r="D90" s="6">
        <v>240</v>
      </c>
      <c r="E90" s="7">
        <v>484047000</v>
      </c>
      <c r="F90" s="7">
        <f t="shared" si="1"/>
        <v>96809400</v>
      </c>
      <c r="G90" s="5" t="s">
        <v>6</v>
      </c>
      <c r="H90" s="8"/>
      <c r="I90" s="9"/>
      <c r="J90" s="9"/>
      <c r="K90" s="9"/>
      <c r="L90" s="9"/>
    </row>
    <row r="91" spans="1:12" s="10" customFormat="1" ht="16.5" x14ac:dyDescent="0.25">
      <c r="A91" s="5">
        <v>89</v>
      </c>
      <c r="B91" s="5">
        <v>18</v>
      </c>
      <c r="C91" s="5">
        <v>208</v>
      </c>
      <c r="D91" s="6">
        <v>323</v>
      </c>
      <c r="E91" s="7">
        <v>651446000</v>
      </c>
      <c r="F91" s="7">
        <f t="shared" si="1"/>
        <v>130289200</v>
      </c>
      <c r="G91" s="5" t="s">
        <v>6</v>
      </c>
      <c r="H91" s="8"/>
      <c r="I91" s="9"/>
      <c r="J91" s="9"/>
      <c r="K91" s="9"/>
      <c r="L91" s="9"/>
    </row>
    <row r="92" spans="1:12" s="10" customFormat="1" ht="16.5" x14ac:dyDescent="0.25">
      <c r="A92" s="21" t="s">
        <v>7</v>
      </c>
      <c r="B92" s="21"/>
      <c r="C92" s="21"/>
      <c r="D92" s="11">
        <f>SUM(D3:D91)</f>
        <v>22078.400000000001</v>
      </c>
      <c r="E92" s="12">
        <f>SUM(E3:E91)</f>
        <v>61668146000</v>
      </c>
      <c r="F92" s="12">
        <f>E92*20%</f>
        <v>12333629200</v>
      </c>
      <c r="G92" s="19"/>
      <c r="H92" s="13"/>
    </row>
    <row r="124" spans="1:8" s="10" customFormat="1" ht="15" x14ac:dyDescent="0.25">
      <c r="A124" s="22" t="s">
        <v>8</v>
      </c>
      <c r="B124" s="22"/>
      <c r="C124" s="22"/>
      <c r="D124" s="22"/>
      <c r="E124" s="22"/>
      <c r="F124" s="22"/>
      <c r="G124" s="22"/>
      <c r="H124" s="22"/>
    </row>
    <row r="125" spans="1:8" s="10" customFormat="1" ht="15" x14ac:dyDescent="0.25">
      <c r="A125" s="22" t="s">
        <v>9</v>
      </c>
      <c r="B125" s="22"/>
      <c r="C125" s="22"/>
      <c r="D125" s="22"/>
      <c r="E125" s="22"/>
      <c r="F125" s="22"/>
      <c r="G125" s="22"/>
      <c r="H125" s="22"/>
    </row>
  </sheetData>
  <mergeCells count="4">
    <mergeCell ref="A1:G1"/>
    <mergeCell ref="A92:C92"/>
    <mergeCell ref="A124:H124"/>
    <mergeCell ref="A125:H125"/>
  </mergeCells>
  <pageMargins left="1.1023622047244095" right="0.31496062992125984" top="0.35433070866141736" bottom="0.35433070866141736"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view="pageBreakPreview" zoomScale="85" zoomScaleNormal="100" zoomScaleSheetLayoutView="85" workbookViewId="0">
      <selection sqref="A1:G1"/>
    </sheetView>
  </sheetViews>
  <sheetFormatPr defaultRowHeight="18.75" x14ac:dyDescent="0.3"/>
  <cols>
    <col min="1" max="1" width="5.42578125" style="14" customWidth="1"/>
    <col min="2" max="2" width="10.7109375" style="14" customWidth="1"/>
    <col min="3" max="3" width="11.140625" style="14" customWidth="1"/>
    <col min="4" max="4" width="13.5703125" style="15" customWidth="1"/>
    <col min="5" max="6" width="18.140625" style="16" customWidth="1"/>
    <col min="7" max="7" width="26.28515625" style="14" customWidth="1"/>
    <col min="8" max="8" width="9.28515625" style="17" customWidth="1"/>
    <col min="9" max="257" width="9.140625" style="17"/>
    <col min="258" max="258" width="5.42578125" style="17" customWidth="1"/>
    <col min="259" max="259" width="10.7109375" style="17" customWidth="1"/>
    <col min="260" max="260" width="11.140625" style="17" customWidth="1"/>
    <col min="261" max="261" width="13.5703125" style="17" customWidth="1"/>
    <col min="262" max="262" width="18.140625" style="17" customWidth="1"/>
    <col min="263" max="263" width="26.28515625" style="17" customWidth="1"/>
    <col min="264" max="264" width="9.28515625" style="17" customWidth="1"/>
    <col min="265" max="513" width="9.140625" style="17"/>
    <col min="514" max="514" width="5.42578125" style="17" customWidth="1"/>
    <col min="515" max="515" width="10.7109375" style="17" customWidth="1"/>
    <col min="516" max="516" width="11.140625" style="17" customWidth="1"/>
    <col min="517" max="517" width="13.5703125" style="17" customWidth="1"/>
    <col min="518" max="518" width="18.140625" style="17" customWidth="1"/>
    <col min="519" max="519" width="26.28515625" style="17" customWidth="1"/>
    <col min="520" max="520" width="9.28515625" style="17" customWidth="1"/>
    <col min="521" max="769" width="9.140625" style="17"/>
    <col min="770" max="770" width="5.42578125" style="17" customWidth="1"/>
    <col min="771" max="771" width="10.7109375" style="17" customWidth="1"/>
    <col min="772" max="772" width="11.140625" style="17" customWidth="1"/>
    <col min="773" max="773" width="13.5703125" style="17" customWidth="1"/>
    <col min="774" max="774" width="18.140625" style="17" customWidth="1"/>
    <col min="775" max="775" width="26.28515625" style="17" customWidth="1"/>
    <col min="776" max="776" width="9.28515625" style="17" customWidth="1"/>
    <col min="777" max="1025" width="9.140625" style="17"/>
    <col min="1026" max="1026" width="5.42578125" style="17" customWidth="1"/>
    <col min="1027" max="1027" width="10.7109375" style="17" customWidth="1"/>
    <col min="1028" max="1028" width="11.140625" style="17" customWidth="1"/>
    <col min="1029" max="1029" width="13.5703125" style="17" customWidth="1"/>
    <col min="1030" max="1030" width="18.140625" style="17" customWidth="1"/>
    <col min="1031" max="1031" width="26.28515625" style="17" customWidth="1"/>
    <col min="1032" max="1032" width="9.28515625" style="17" customWidth="1"/>
    <col min="1033" max="1281" width="9.140625" style="17"/>
    <col min="1282" max="1282" width="5.42578125" style="17" customWidth="1"/>
    <col min="1283" max="1283" width="10.7109375" style="17" customWidth="1"/>
    <col min="1284" max="1284" width="11.140625" style="17" customWidth="1"/>
    <col min="1285" max="1285" width="13.5703125" style="17" customWidth="1"/>
    <col min="1286" max="1286" width="18.140625" style="17" customWidth="1"/>
    <col min="1287" max="1287" width="26.28515625" style="17" customWidth="1"/>
    <col min="1288" max="1288" width="9.28515625" style="17" customWidth="1"/>
    <col min="1289" max="1537" width="9.140625" style="17"/>
    <col min="1538" max="1538" width="5.42578125" style="17" customWidth="1"/>
    <col min="1539" max="1539" width="10.7109375" style="17" customWidth="1"/>
    <col min="1540" max="1540" width="11.140625" style="17" customWidth="1"/>
    <col min="1541" max="1541" width="13.5703125" style="17" customWidth="1"/>
    <col min="1542" max="1542" width="18.140625" style="17" customWidth="1"/>
    <col min="1543" max="1543" width="26.28515625" style="17" customWidth="1"/>
    <col min="1544" max="1544" width="9.28515625" style="17" customWidth="1"/>
    <col min="1545" max="1793" width="9.140625" style="17"/>
    <col min="1794" max="1794" width="5.42578125" style="17" customWidth="1"/>
    <col min="1795" max="1795" width="10.7109375" style="17" customWidth="1"/>
    <col min="1796" max="1796" width="11.140625" style="17" customWidth="1"/>
    <col min="1797" max="1797" width="13.5703125" style="17" customWidth="1"/>
    <col min="1798" max="1798" width="18.140625" style="17" customWidth="1"/>
    <col min="1799" max="1799" width="26.28515625" style="17" customWidth="1"/>
    <col min="1800" max="1800" width="9.28515625" style="17" customWidth="1"/>
    <col min="1801" max="2049" width="9.140625" style="17"/>
    <col min="2050" max="2050" width="5.42578125" style="17" customWidth="1"/>
    <col min="2051" max="2051" width="10.7109375" style="17" customWidth="1"/>
    <col min="2052" max="2052" width="11.140625" style="17" customWidth="1"/>
    <col min="2053" max="2053" width="13.5703125" style="17" customWidth="1"/>
    <col min="2054" max="2054" width="18.140625" style="17" customWidth="1"/>
    <col min="2055" max="2055" width="26.28515625" style="17" customWidth="1"/>
    <col min="2056" max="2056" width="9.28515625" style="17" customWidth="1"/>
    <col min="2057" max="2305" width="9.140625" style="17"/>
    <col min="2306" max="2306" width="5.42578125" style="17" customWidth="1"/>
    <col min="2307" max="2307" width="10.7109375" style="17" customWidth="1"/>
    <col min="2308" max="2308" width="11.140625" style="17" customWidth="1"/>
    <col min="2309" max="2309" width="13.5703125" style="17" customWidth="1"/>
    <col min="2310" max="2310" width="18.140625" style="17" customWidth="1"/>
    <col min="2311" max="2311" width="26.28515625" style="17" customWidth="1"/>
    <col min="2312" max="2312" width="9.28515625" style="17" customWidth="1"/>
    <col min="2313" max="2561" width="9.140625" style="17"/>
    <col min="2562" max="2562" width="5.42578125" style="17" customWidth="1"/>
    <col min="2563" max="2563" width="10.7109375" style="17" customWidth="1"/>
    <col min="2564" max="2564" width="11.140625" style="17" customWidth="1"/>
    <col min="2565" max="2565" width="13.5703125" style="17" customWidth="1"/>
    <col min="2566" max="2566" width="18.140625" style="17" customWidth="1"/>
    <col min="2567" max="2567" width="26.28515625" style="17" customWidth="1"/>
    <col min="2568" max="2568" width="9.28515625" style="17" customWidth="1"/>
    <col min="2569" max="2817" width="9.140625" style="17"/>
    <col min="2818" max="2818" width="5.42578125" style="17" customWidth="1"/>
    <col min="2819" max="2819" width="10.7109375" style="17" customWidth="1"/>
    <col min="2820" max="2820" width="11.140625" style="17" customWidth="1"/>
    <col min="2821" max="2821" width="13.5703125" style="17" customWidth="1"/>
    <col min="2822" max="2822" width="18.140625" style="17" customWidth="1"/>
    <col min="2823" max="2823" width="26.28515625" style="17" customWidth="1"/>
    <col min="2824" max="2824" width="9.28515625" style="17" customWidth="1"/>
    <col min="2825" max="3073" width="9.140625" style="17"/>
    <col min="3074" max="3074" width="5.42578125" style="17" customWidth="1"/>
    <col min="3075" max="3075" width="10.7109375" style="17" customWidth="1"/>
    <col min="3076" max="3076" width="11.140625" style="17" customWidth="1"/>
    <col min="3077" max="3077" width="13.5703125" style="17" customWidth="1"/>
    <col min="3078" max="3078" width="18.140625" style="17" customWidth="1"/>
    <col min="3079" max="3079" width="26.28515625" style="17" customWidth="1"/>
    <col min="3080" max="3080" width="9.28515625" style="17" customWidth="1"/>
    <col min="3081" max="3329" width="9.140625" style="17"/>
    <col min="3330" max="3330" width="5.42578125" style="17" customWidth="1"/>
    <col min="3331" max="3331" width="10.7109375" style="17" customWidth="1"/>
    <col min="3332" max="3332" width="11.140625" style="17" customWidth="1"/>
    <col min="3333" max="3333" width="13.5703125" style="17" customWidth="1"/>
    <col min="3334" max="3334" width="18.140625" style="17" customWidth="1"/>
    <col min="3335" max="3335" width="26.28515625" style="17" customWidth="1"/>
    <col min="3336" max="3336" width="9.28515625" style="17" customWidth="1"/>
    <col min="3337" max="3585" width="9.140625" style="17"/>
    <col min="3586" max="3586" width="5.42578125" style="17" customWidth="1"/>
    <col min="3587" max="3587" width="10.7109375" style="17" customWidth="1"/>
    <col min="3588" max="3588" width="11.140625" style="17" customWidth="1"/>
    <col min="3589" max="3589" width="13.5703125" style="17" customWidth="1"/>
    <col min="3590" max="3590" width="18.140625" style="17" customWidth="1"/>
    <col min="3591" max="3591" width="26.28515625" style="17" customWidth="1"/>
    <col min="3592" max="3592" width="9.28515625" style="17" customWidth="1"/>
    <col min="3593" max="3841" width="9.140625" style="17"/>
    <col min="3842" max="3842" width="5.42578125" style="17" customWidth="1"/>
    <col min="3843" max="3843" width="10.7109375" style="17" customWidth="1"/>
    <col min="3844" max="3844" width="11.140625" style="17" customWidth="1"/>
    <col min="3845" max="3845" width="13.5703125" style="17" customWidth="1"/>
    <col min="3846" max="3846" width="18.140625" style="17" customWidth="1"/>
    <col min="3847" max="3847" width="26.28515625" style="17" customWidth="1"/>
    <col min="3848" max="3848" width="9.28515625" style="17" customWidth="1"/>
    <col min="3849" max="4097" width="9.140625" style="17"/>
    <col min="4098" max="4098" width="5.42578125" style="17" customWidth="1"/>
    <col min="4099" max="4099" width="10.7109375" style="17" customWidth="1"/>
    <col min="4100" max="4100" width="11.140625" style="17" customWidth="1"/>
    <col min="4101" max="4101" width="13.5703125" style="17" customWidth="1"/>
    <col min="4102" max="4102" width="18.140625" style="17" customWidth="1"/>
    <col min="4103" max="4103" width="26.28515625" style="17" customWidth="1"/>
    <col min="4104" max="4104" width="9.28515625" style="17" customWidth="1"/>
    <col min="4105" max="4353" width="9.140625" style="17"/>
    <col min="4354" max="4354" width="5.42578125" style="17" customWidth="1"/>
    <col min="4355" max="4355" width="10.7109375" style="17" customWidth="1"/>
    <col min="4356" max="4356" width="11.140625" style="17" customWidth="1"/>
    <col min="4357" max="4357" width="13.5703125" style="17" customWidth="1"/>
    <col min="4358" max="4358" width="18.140625" style="17" customWidth="1"/>
    <col min="4359" max="4359" width="26.28515625" style="17" customWidth="1"/>
    <col min="4360" max="4360" width="9.28515625" style="17" customWidth="1"/>
    <col min="4361" max="4609" width="9.140625" style="17"/>
    <col min="4610" max="4610" width="5.42578125" style="17" customWidth="1"/>
    <col min="4611" max="4611" width="10.7109375" style="17" customWidth="1"/>
    <col min="4612" max="4612" width="11.140625" style="17" customWidth="1"/>
    <col min="4613" max="4613" width="13.5703125" style="17" customWidth="1"/>
    <col min="4614" max="4614" width="18.140625" style="17" customWidth="1"/>
    <col min="4615" max="4615" width="26.28515625" style="17" customWidth="1"/>
    <col min="4616" max="4616" width="9.28515625" style="17" customWidth="1"/>
    <col min="4617" max="4865" width="9.140625" style="17"/>
    <col min="4866" max="4866" width="5.42578125" style="17" customWidth="1"/>
    <col min="4867" max="4867" width="10.7109375" style="17" customWidth="1"/>
    <col min="4868" max="4868" width="11.140625" style="17" customWidth="1"/>
    <col min="4869" max="4869" width="13.5703125" style="17" customWidth="1"/>
    <col min="4870" max="4870" width="18.140625" style="17" customWidth="1"/>
    <col min="4871" max="4871" width="26.28515625" style="17" customWidth="1"/>
    <col min="4872" max="4872" width="9.28515625" style="17" customWidth="1"/>
    <col min="4873" max="5121" width="9.140625" style="17"/>
    <col min="5122" max="5122" width="5.42578125" style="17" customWidth="1"/>
    <col min="5123" max="5123" width="10.7109375" style="17" customWidth="1"/>
    <col min="5124" max="5124" width="11.140625" style="17" customWidth="1"/>
    <col min="5125" max="5125" width="13.5703125" style="17" customWidth="1"/>
    <col min="5126" max="5126" width="18.140625" style="17" customWidth="1"/>
    <col min="5127" max="5127" width="26.28515625" style="17" customWidth="1"/>
    <col min="5128" max="5128" width="9.28515625" style="17" customWidth="1"/>
    <col min="5129" max="5377" width="9.140625" style="17"/>
    <col min="5378" max="5378" width="5.42578125" style="17" customWidth="1"/>
    <col min="5379" max="5379" width="10.7109375" style="17" customWidth="1"/>
    <col min="5380" max="5380" width="11.140625" style="17" customWidth="1"/>
    <col min="5381" max="5381" width="13.5703125" style="17" customWidth="1"/>
    <col min="5382" max="5382" width="18.140625" style="17" customWidth="1"/>
    <col min="5383" max="5383" width="26.28515625" style="17" customWidth="1"/>
    <col min="5384" max="5384" width="9.28515625" style="17" customWidth="1"/>
    <col min="5385" max="5633" width="9.140625" style="17"/>
    <col min="5634" max="5634" width="5.42578125" style="17" customWidth="1"/>
    <col min="5635" max="5635" width="10.7109375" style="17" customWidth="1"/>
    <col min="5636" max="5636" width="11.140625" style="17" customWidth="1"/>
    <col min="5637" max="5637" width="13.5703125" style="17" customWidth="1"/>
    <col min="5638" max="5638" width="18.140625" style="17" customWidth="1"/>
    <col min="5639" max="5639" width="26.28515625" style="17" customWidth="1"/>
    <col min="5640" max="5640" width="9.28515625" style="17" customWidth="1"/>
    <col min="5641" max="5889" width="9.140625" style="17"/>
    <col min="5890" max="5890" width="5.42578125" style="17" customWidth="1"/>
    <col min="5891" max="5891" width="10.7109375" style="17" customWidth="1"/>
    <col min="5892" max="5892" width="11.140625" style="17" customWidth="1"/>
    <col min="5893" max="5893" width="13.5703125" style="17" customWidth="1"/>
    <col min="5894" max="5894" width="18.140625" style="17" customWidth="1"/>
    <col min="5895" max="5895" width="26.28515625" style="17" customWidth="1"/>
    <col min="5896" max="5896" width="9.28515625" style="17" customWidth="1"/>
    <col min="5897" max="6145" width="9.140625" style="17"/>
    <col min="6146" max="6146" width="5.42578125" style="17" customWidth="1"/>
    <col min="6147" max="6147" width="10.7109375" style="17" customWidth="1"/>
    <col min="6148" max="6148" width="11.140625" style="17" customWidth="1"/>
    <col min="6149" max="6149" width="13.5703125" style="17" customWidth="1"/>
    <col min="6150" max="6150" width="18.140625" style="17" customWidth="1"/>
    <col min="6151" max="6151" width="26.28515625" style="17" customWidth="1"/>
    <col min="6152" max="6152" width="9.28515625" style="17" customWidth="1"/>
    <col min="6153" max="6401" width="9.140625" style="17"/>
    <col min="6402" max="6402" width="5.42578125" style="17" customWidth="1"/>
    <col min="6403" max="6403" width="10.7109375" style="17" customWidth="1"/>
    <col min="6404" max="6404" width="11.140625" style="17" customWidth="1"/>
    <col min="6405" max="6405" width="13.5703125" style="17" customWidth="1"/>
    <col min="6406" max="6406" width="18.140625" style="17" customWidth="1"/>
    <col min="6407" max="6407" width="26.28515625" style="17" customWidth="1"/>
    <col min="6408" max="6408" width="9.28515625" style="17" customWidth="1"/>
    <col min="6409" max="6657" width="9.140625" style="17"/>
    <col min="6658" max="6658" width="5.42578125" style="17" customWidth="1"/>
    <col min="6659" max="6659" width="10.7109375" style="17" customWidth="1"/>
    <col min="6660" max="6660" width="11.140625" style="17" customWidth="1"/>
    <col min="6661" max="6661" width="13.5703125" style="17" customWidth="1"/>
    <col min="6662" max="6662" width="18.140625" style="17" customWidth="1"/>
    <col min="6663" max="6663" width="26.28515625" style="17" customWidth="1"/>
    <col min="6664" max="6664" width="9.28515625" style="17" customWidth="1"/>
    <col min="6665" max="6913" width="9.140625" style="17"/>
    <col min="6914" max="6914" width="5.42578125" style="17" customWidth="1"/>
    <col min="6915" max="6915" width="10.7109375" style="17" customWidth="1"/>
    <col min="6916" max="6916" width="11.140625" style="17" customWidth="1"/>
    <col min="6917" max="6917" width="13.5703125" style="17" customWidth="1"/>
    <col min="6918" max="6918" width="18.140625" style="17" customWidth="1"/>
    <col min="6919" max="6919" width="26.28515625" style="17" customWidth="1"/>
    <col min="6920" max="6920" width="9.28515625" style="17" customWidth="1"/>
    <col min="6921" max="7169" width="9.140625" style="17"/>
    <col min="7170" max="7170" width="5.42578125" style="17" customWidth="1"/>
    <col min="7171" max="7171" width="10.7109375" style="17" customWidth="1"/>
    <col min="7172" max="7172" width="11.140625" style="17" customWidth="1"/>
    <col min="7173" max="7173" width="13.5703125" style="17" customWidth="1"/>
    <col min="7174" max="7174" width="18.140625" style="17" customWidth="1"/>
    <col min="7175" max="7175" width="26.28515625" style="17" customWidth="1"/>
    <col min="7176" max="7176" width="9.28515625" style="17" customWidth="1"/>
    <col min="7177" max="7425" width="9.140625" style="17"/>
    <col min="7426" max="7426" width="5.42578125" style="17" customWidth="1"/>
    <col min="7427" max="7427" width="10.7109375" style="17" customWidth="1"/>
    <col min="7428" max="7428" width="11.140625" style="17" customWidth="1"/>
    <col min="7429" max="7429" width="13.5703125" style="17" customWidth="1"/>
    <col min="7430" max="7430" width="18.140625" style="17" customWidth="1"/>
    <col min="7431" max="7431" width="26.28515625" style="17" customWidth="1"/>
    <col min="7432" max="7432" width="9.28515625" style="17" customWidth="1"/>
    <col min="7433" max="7681" width="9.140625" style="17"/>
    <col min="7682" max="7682" width="5.42578125" style="17" customWidth="1"/>
    <col min="7683" max="7683" width="10.7109375" style="17" customWidth="1"/>
    <col min="7684" max="7684" width="11.140625" style="17" customWidth="1"/>
    <col min="7685" max="7685" width="13.5703125" style="17" customWidth="1"/>
    <col min="7686" max="7686" width="18.140625" style="17" customWidth="1"/>
    <col min="7687" max="7687" width="26.28515625" style="17" customWidth="1"/>
    <col min="7688" max="7688" width="9.28515625" style="17" customWidth="1"/>
    <col min="7689" max="7937" width="9.140625" style="17"/>
    <col min="7938" max="7938" width="5.42578125" style="17" customWidth="1"/>
    <col min="7939" max="7939" width="10.7109375" style="17" customWidth="1"/>
    <col min="7940" max="7940" width="11.140625" style="17" customWidth="1"/>
    <col min="7941" max="7941" width="13.5703125" style="17" customWidth="1"/>
    <col min="7942" max="7942" width="18.140625" style="17" customWidth="1"/>
    <col min="7943" max="7943" width="26.28515625" style="17" customWidth="1"/>
    <col min="7944" max="7944" width="9.28515625" style="17" customWidth="1"/>
    <col min="7945" max="8193" width="9.140625" style="17"/>
    <col min="8194" max="8194" width="5.42578125" style="17" customWidth="1"/>
    <col min="8195" max="8195" width="10.7109375" style="17" customWidth="1"/>
    <col min="8196" max="8196" width="11.140625" style="17" customWidth="1"/>
    <col min="8197" max="8197" width="13.5703125" style="17" customWidth="1"/>
    <col min="8198" max="8198" width="18.140625" style="17" customWidth="1"/>
    <col min="8199" max="8199" width="26.28515625" style="17" customWidth="1"/>
    <col min="8200" max="8200" width="9.28515625" style="17" customWidth="1"/>
    <col min="8201" max="8449" width="9.140625" style="17"/>
    <col min="8450" max="8450" width="5.42578125" style="17" customWidth="1"/>
    <col min="8451" max="8451" width="10.7109375" style="17" customWidth="1"/>
    <col min="8452" max="8452" width="11.140625" style="17" customWidth="1"/>
    <col min="8453" max="8453" width="13.5703125" style="17" customWidth="1"/>
    <col min="8454" max="8454" width="18.140625" style="17" customWidth="1"/>
    <col min="8455" max="8455" width="26.28515625" style="17" customWidth="1"/>
    <col min="8456" max="8456" width="9.28515625" style="17" customWidth="1"/>
    <col min="8457" max="8705" width="9.140625" style="17"/>
    <col min="8706" max="8706" width="5.42578125" style="17" customWidth="1"/>
    <col min="8707" max="8707" width="10.7109375" style="17" customWidth="1"/>
    <col min="8708" max="8708" width="11.140625" style="17" customWidth="1"/>
    <col min="8709" max="8709" width="13.5703125" style="17" customWidth="1"/>
    <col min="8710" max="8710" width="18.140625" style="17" customWidth="1"/>
    <col min="8711" max="8711" width="26.28515625" style="17" customWidth="1"/>
    <col min="8712" max="8712" width="9.28515625" style="17" customWidth="1"/>
    <col min="8713" max="8961" width="9.140625" style="17"/>
    <col min="8962" max="8962" width="5.42578125" style="17" customWidth="1"/>
    <col min="8963" max="8963" width="10.7109375" style="17" customWidth="1"/>
    <col min="8964" max="8964" width="11.140625" style="17" customWidth="1"/>
    <col min="8965" max="8965" width="13.5703125" style="17" customWidth="1"/>
    <col min="8966" max="8966" width="18.140625" style="17" customWidth="1"/>
    <col min="8967" max="8967" width="26.28515625" style="17" customWidth="1"/>
    <col min="8968" max="8968" width="9.28515625" style="17" customWidth="1"/>
    <col min="8969" max="9217" width="9.140625" style="17"/>
    <col min="9218" max="9218" width="5.42578125" style="17" customWidth="1"/>
    <col min="9219" max="9219" width="10.7109375" style="17" customWidth="1"/>
    <col min="9220" max="9220" width="11.140625" style="17" customWidth="1"/>
    <col min="9221" max="9221" width="13.5703125" style="17" customWidth="1"/>
    <col min="9222" max="9222" width="18.140625" style="17" customWidth="1"/>
    <col min="9223" max="9223" width="26.28515625" style="17" customWidth="1"/>
    <col min="9224" max="9224" width="9.28515625" style="17" customWidth="1"/>
    <col min="9225" max="9473" width="9.140625" style="17"/>
    <col min="9474" max="9474" width="5.42578125" style="17" customWidth="1"/>
    <col min="9475" max="9475" width="10.7109375" style="17" customWidth="1"/>
    <col min="9476" max="9476" width="11.140625" style="17" customWidth="1"/>
    <col min="9477" max="9477" width="13.5703125" style="17" customWidth="1"/>
    <col min="9478" max="9478" width="18.140625" style="17" customWidth="1"/>
    <col min="9479" max="9479" width="26.28515625" style="17" customWidth="1"/>
    <col min="9480" max="9480" width="9.28515625" style="17" customWidth="1"/>
    <col min="9481" max="9729" width="9.140625" style="17"/>
    <col min="9730" max="9730" width="5.42578125" style="17" customWidth="1"/>
    <col min="9731" max="9731" width="10.7109375" style="17" customWidth="1"/>
    <col min="9732" max="9732" width="11.140625" style="17" customWidth="1"/>
    <col min="9733" max="9733" width="13.5703125" style="17" customWidth="1"/>
    <col min="9734" max="9734" width="18.140625" style="17" customWidth="1"/>
    <col min="9735" max="9735" width="26.28515625" style="17" customWidth="1"/>
    <col min="9736" max="9736" width="9.28515625" style="17" customWidth="1"/>
    <col min="9737" max="9985" width="9.140625" style="17"/>
    <col min="9986" max="9986" width="5.42578125" style="17" customWidth="1"/>
    <col min="9987" max="9987" width="10.7109375" style="17" customWidth="1"/>
    <col min="9988" max="9988" width="11.140625" style="17" customWidth="1"/>
    <col min="9989" max="9989" width="13.5703125" style="17" customWidth="1"/>
    <col min="9990" max="9990" width="18.140625" style="17" customWidth="1"/>
    <col min="9991" max="9991" width="26.28515625" style="17" customWidth="1"/>
    <col min="9992" max="9992" width="9.28515625" style="17" customWidth="1"/>
    <col min="9993" max="10241" width="9.140625" style="17"/>
    <col min="10242" max="10242" width="5.42578125" style="17" customWidth="1"/>
    <col min="10243" max="10243" width="10.7109375" style="17" customWidth="1"/>
    <col min="10244" max="10244" width="11.140625" style="17" customWidth="1"/>
    <col min="10245" max="10245" width="13.5703125" style="17" customWidth="1"/>
    <col min="10246" max="10246" width="18.140625" style="17" customWidth="1"/>
    <col min="10247" max="10247" width="26.28515625" style="17" customWidth="1"/>
    <col min="10248" max="10248" width="9.28515625" style="17" customWidth="1"/>
    <col min="10249" max="10497" width="9.140625" style="17"/>
    <col min="10498" max="10498" width="5.42578125" style="17" customWidth="1"/>
    <col min="10499" max="10499" width="10.7109375" style="17" customWidth="1"/>
    <col min="10500" max="10500" width="11.140625" style="17" customWidth="1"/>
    <col min="10501" max="10501" width="13.5703125" style="17" customWidth="1"/>
    <col min="10502" max="10502" width="18.140625" style="17" customWidth="1"/>
    <col min="10503" max="10503" width="26.28515625" style="17" customWidth="1"/>
    <col min="10504" max="10504" width="9.28515625" style="17" customWidth="1"/>
    <col min="10505" max="10753" width="9.140625" style="17"/>
    <col min="10754" max="10754" width="5.42578125" style="17" customWidth="1"/>
    <col min="10755" max="10755" width="10.7109375" style="17" customWidth="1"/>
    <col min="10756" max="10756" width="11.140625" style="17" customWidth="1"/>
    <col min="10757" max="10757" width="13.5703125" style="17" customWidth="1"/>
    <col min="10758" max="10758" width="18.140625" style="17" customWidth="1"/>
    <col min="10759" max="10759" width="26.28515625" style="17" customWidth="1"/>
    <col min="10760" max="10760" width="9.28515625" style="17" customWidth="1"/>
    <col min="10761" max="11009" width="9.140625" style="17"/>
    <col min="11010" max="11010" width="5.42578125" style="17" customWidth="1"/>
    <col min="11011" max="11011" width="10.7109375" style="17" customWidth="1"/>
    <col min="11012" max="11012" width="11.140625" style="17" customWidth="1"/>
    <col min="11013" max="11013" width="13.5703125" style="17" customWidth="1"/>
    <col min="11014" max="11014" width="18.140625" style="17" customWidth="1"/>
    <col min="11015" max="11015" width="26.28515625" style="17" customWidth="1"/>
    <col min="11016" max="11016" width="9.28515625" style="17" customWidth="1"/>
    <col min="11017" max="11265" width="9.140625" style="17"/>
    <col min="11266" max="11266" width="5.42578125" style="17" customWidth="1"/>
    <col min="11267" max="11267" width="10.7109375" style="17" customWidth="1"/>
    <col min="11268" max="11268" width="11.140625" style="17" customWidth="1"/>
    <col min="11269" max="11269" width="13.5703125" style="17" customWidth="1"/>
    <col min="11270" max="11270" width="18.140625" style="17" customWidth="1"/>
    <col min="11271" max="11271" width="26.28515625" style="17" customWidth="1"/>
    <col min="11272" max="11272" width="9.28515625" style="17" customWidth="1"/>
    <col min="11273" max="11521" width="9.140625" style="17"/>
    <col min="11522" max="11522" width="5.42578125" style="17" customWidth="1"/>
    <col min="11523" max="11523" width="10.7109375" style="17" customWidth="1"/>
    <col min="11524" max="11524" width="11.140625" style="17" customWidth="1"/>
    <col min="11525" max="11525" width="13.5703125" style="17" customWidth="1"/>
    <col min="11526" max="11526" width="18.140625" style="17" customWidth="1"/>
    <col min="11527" max="11527" width="26.28515625" style="17" customWidth="1"/>
    <col min="11528" max="11528" width="9.28515625" style="17" customWidth="1"/>
    <col min="11529" max="11777" width="9.140625" style="17"/>
    <col min="11778" max="11778" width="5.42578125" style="17" customWidth="1"/>
    <col min="11779" max="11779" width="10.7109375" style="17" customWidth="1"/>
    <col min="11780" max="11780" width="11.140625" style="17" customWidth="1"/>
    <col min="11781" max="11781" width="13.5703125" style="17" customWidth="1"/>
    <col min="11782" max="11782" width="18.140625" style="17" customWidth="1"/>
    <col min="11783" max="11783" width="26.28515625" style="17" customWidth="1"/>
    <col min="11784" max="11784" width="9.28515625" style="17" customWidth="1"/>
    <col min="11785" max="12033" width="9.140625" style="17"/>
    <col min="12034" max="12034" width="5.42578125" style="17" customWidth="1"/>
    <col min="12035" max="12035" width="10.7109375" style="17" customWidth="1"/>
    <col min="12036" max="12036" width="11.140625" style="17" customWidth="1"/>
    <col min="12037" max="12037" width="13.5703125" style="17" customWidth="1"/>
    <col min="12038" max="12038" width="18.140625" style="17" customWidth="1"/>
    <col min="12039" max="12039" width="26.28515625" style="17" customWidth="1"/>
    <col min="12040" max="12040" width="9.28515625" style="17" customWidth="1"/>
    <col min="12041" max="12289" width="9.140625" style="17"/>
    <col min="12290" max="12290" width="5.42578125" style="17" customWidth="1"/>
    <col min="12291" max="12291" width="10.7109375" style="17" customWidth="1"/>
    <col min="12292" max="12292" width="11.140625" style="17" customWidth="1"/>
    <col min="12293" max="12293" width="13.5703125" style="17" customWidth="1"/>
    <col min="12294" max="12294" width="18.140625" style="17" customWidth="1"/>
    <col min="12295" max="12295" width="26.28515625" style="17" customWidth="1"/>
    <col min="12296" max="12296" width="9.28515625" style="17" customWidth="1"/>
    <col min="12297" max="12545" width="9.140625" style="17"/>
    <col min="12546" max="12546" width="5.42578125" style="17" customWidth="1"/>
    <col min="12547" max="12547" width="10.7109375" style="17" customWidth="1"/>
    <col min="12548" max="12548" width="11.140625" style="17" customWidth="1"/>
    <col min="12549" max="12549" width="13.5703125" style="17" customWidth="1"/>
    <col min="12550" max="12550" width="18.140625" style="17" customWidth="1"/>
    <col min="12551" max="12551" width="26.28515625" style="17" customWidth="1"/>
    <col min="12552" max="12552" width="9.28515625" style="17" customWidth="1"/>
    <col min="12553" max="12801" width="9.140625" style="17"/>
    <col min="12802" max="12802" width="5.42578125" style="17" customWidth="1"/>
    <col min="12803" max="12803" width="10.7109375" style="17" customWidth="1"/>
    <col min="12804" max="12804" width="11.140625" style="17" customWidth="1"/>
    <col min="12805" max="12805" width="13.5703125" style="17" customWidth="1"/>
    <col min="12806" max="12806" width="18.140625" style="17" customWidth="1"/>
    <col min="12807" max="12807" width="26.28515625" style="17" customWidth="1"/>
    <col min="12808" max="12808" width="9.28515625" style="17" customWidth="1"/>
    <col min="12809" max="13057" width="9.140625" style="17"/>
    <col min="13058" max="13058" width="5.42578125" style="17" customWidth="1"/>
    <col min="13059" max="13059" width="10.7109375" style="17" customWidth="1"/>
    <col min="13060" max="13060" width="11.140625" style="17" customWidth="1"/>
    <col min="13061" max="13061" width="13.5703125" style="17" customWidth="1"/>
    <col min="13062" max="13062" width="18.140625" style="17" customWidth="1"/>
    <col min="13063" max="13063" width="26.28515625" style="17" customWidth="1"/>
    <col min="13064" max="13064" width="9.28515625" style="17" customWidth="1"/>
    <col min="13065" max="13313" width="9.140625" style="17"/>
    <col min="13314" max="13314" width="5.42578125" style="17" customWidth="1"/>
    <col min="13315" max="13315" width="10.7109375" style="17" customWidth="1"/>
    <col min="13316" max="13316" width="11.140625" style="17" customWidth="1"/>
    <col min="13317" max="13317" width="13.5703125" style="17" customWidth="1"/>
    <col min="13318" max="13318" width="18.140625" style="17" customWidth="1"/>
    <col min="13319" max="13319" width="26.28515625" style="17" customWidth="1"/>
    <col min="13320" max="13320" width="9.28515625" style="17" customWidth="1"/>
    <col min="13321" max="13569" width="9.140625" style="17"/>
    <col min="13570" max="13570" width="5.42578125" style="17" customWidth="1"/>
    <col min="13571" max="13571" width="10.7109375" style="17" customWidth="1"/>
    <col min="13572" max="13572" width="11.140625" style="17" customWidth="1"/>
    <col min="13573" max="13573" width="13.5703125" style="17" customWidth="1"/>
    <col min="13574" max="13574" width="18.140625" style="17" customWidth="1"/>
    <col min="13575" max="13575" width="26.28515625" style="17" customWidth="1"/>
    <col min="13576" max="13576" width="9.28515625" style="17" customWidth="1"/>
    <col min="13577" max="13825" width="9.140625" style="17"/>
    <col min="13826" max="13826" width="5.42578125" style="17" customWidth="1"/>
    <col min="13827" max="13827" width="10.7109375" style="17" customWidth="1"/>
    <col min="13828" max="13828" width="11.140625" style="17" customWidth="1"/>
    <col min="13829" max="13829" width="13.5703125" style="17" customWidth="1"/>
    <col min="13830" max="13830" width="18.140625" style="17" customWidth="1"/>
    <col min="13831" max="13831" width="26.28515625" style="17" customWidth="1"/>
    <col min="13832" max="13832" width="9.28515625" style="17" customWidth="1"/>
    <col min="13833" max="14081" width="9.140625" style="17"/>
    <col min="14082" max="14082" width="5.42578125" style="17" customWidth="1"/>
    <col min="14083" max="14083" width="10.7109375" style="17" customWidth="1"/>
    <col min="14084" max="14084" width="11.140625" style="17" customWidth="1"/>
    <col min="14085" max="14085" width="13.5703125" style="17" customWidth="1"/>
    <col min="14086" max="14086" width="18.140625" style="17" customWidth="1"/>
    <col min="14087" max="14087" width="26.28515625" style="17" customWidth="1"/>
    <col min="14088" max="14088" width="9.28515625" style="17" customWidth="1"/>
    <col min="14089" max="14337" width="9.140625" style="17"/>
    <col min="14338" max="14338" width="5.42578125" style="17" customWidth="1"/>
    <col min="14339" max="14339" width="10.7109375" style="17" customWidth="1"/>
    <col min="14340" max="14340" width="11.140625" style="17" customWidth="1"/>
    <col min="14341" max="14341" width="13.5703125" style="17" customWidth="1"/>
    <col min="14342" max="14342" width="18.140625" style="17" customWidth="1"/>
    <col min="14343" max="14343" width="26.28515625" style="17" customWidth="1"/>
    <col min="14344" max="14344" width="9.28515625" style="17" customWidth="1"/>
    <col min="14345" max="14593" width="9.140625" style="17"/>
    <col min="14594" max="14594" width="5.42578125" style="17" customWidth="1"/>
    <col min="14595" max="14595" width="10.7109375" style="17" customWidth="1"/>
    <col min="14596" max="14596" width="11.140625" style="17" customWidth="1"/>
    <col min="14597" max="14597" width="13.5703125" style="17" customWidth="1"/>
    <col min="14598" max="14598" width="18.140625" style="17" customWidth="1"/>
    <col min="14599" max="14599" width="26.28515625" style="17" customWidth="1"/>
    <col min="14600" max="14600" width="9.28515625" style="17" customWidth="1"/>
    <col min="14601" max="14849" width="9.140625" style="17"/>
    <col min="14850" max="14850" width="5.42578125" style="17" customWidth="1"/>
    <col min="14851" max="14851" width="10.7109375" style="17" customWidth="1"/>
    <col min="14852" max="14852" width="11.140625" style="17" customWidth="1"/>
    <col min="14853" max="14853" width="13.5703125" style="17" customWidth="1"/>
    <col min="14854" max="14854" width="18.140625" style="17" customWidth="1"/>
    <col min="14855" max="14855" width="26.28515625" style="17" customWidth="1"/>
    <col min="14856" max="14856" width="9.28515625" style="17" customWidth="1"/>
    <col min="14857" max="15105" width="9.140625" style="17"/>
    <col min="15106" max="15106" width="5.42578125" style="17" customWidth="1"/>
    <col min="15107" max="15107" width="10.7109375" style="17" customWidth="1"/>
    <col min="15108" max="15108" width="11.140625" style="17" customWidth="1"/>
    <col min="15109" max="15109" width="13.5703125" style="17" customWidth="1"/>
    <col min="15110" max="15110" width="18.140625" style="17" customWidth="1"/>
    <col min="15111" max="15111" width="26.28515625" style="17" customWidth="1"/>
    <col min="15112" max="15112" width="9.28515625" style="17" customWidth="1"/>
    <col min="15113" max="15361" width="9.140625" style="17"/>
    <col min="15362" max="15362" width="5.42578125" style="17" customWidth="1"/>
    <col min="15363" max="15363" width="10.7109375" style="17" customWidth="1"/>
    <col min="15364" max="15364" width="11.140625" style="17" customWidth="1"/>
    <col min="15365" max="15365" width="13.5703125" style="17" customWidth="1"/>
    <col min="15366" max="15366" width="18.140625" style="17" customWidth="1"/>
    <col min="15367" max="15367" width="26.28515625" style="17" customWidth="1"/>
    <col min="15368" max="15368" width="9.28515625" style="17" customWidth="1"/>
    <col min="15369" max="15617" width="9.140625" style="17"/>
    <col min="15618" max="15618" width="5.42578125" style="17" customWidth="1"/>
    <col min="15619" max="15619" width="10.7109375" style="17" customWidth="1"/>
    <col min="15620" max="15620" width="11.140625" style="17" customWidth="1"/>
    <col min="15621" max="15621" width="13.5703125" style="17" customWidth="1"/>
    <col min="15622" max="15622" width="18.140625" style="17" customWidth="1"/>
    <col min="15623" max="15623" width="26.28515625" style="17" customWidth="1"/>
    <col min="15624" max="15624" width="9.28515625" style="17" customWidth="1"/>
    <col min="15625" max="15873" width="9.140625" style="17"/>
    <col min="15874" max="15874" width="5.42578125" style="17" customWidth="1"/>
    <col min="15875" max="15875" width="10.7109375" style="17" customWidth="1"/>
    <col min="15876" max="15876" width="11.140625" style="17" customWidth="1"/>
    <col min="15877" max="15877" width="13.5703125" style="17" customWidth="1"/>
    <col min="15878" max="15878" width="18.140625" style="17" customWidth="1"/>
    <col min="15879" max="15879" width="26.28515625" style="17" customWidth="1"/>
    <col min="15880" max="15880" width="9.28515625" style="17" customWidth="1"/>
    <col min="15881" max="16129" width="9.140625" style="17"/>
    <col min="16130" max="16130" width="5.42578125" style="17" customWidth="1"/>
    <col min="16131" max="16131" width="10.7109375" style="17" customWidth="1"/>
    <col min="16132" max="16132" width="11.140625" style="17" customWidth="1"/>
    <col min="16133" max="16133" width="13.5703125" style="17" customWidth="1"/>
    <col min="16134" max="16134" width="18.140625" style="17" customWidth="1"/>
    <col min="16135" max="16135" width="26.28515625" style="17" customWidth="1"/>
    <col min="16136" max="16136" width="9.28515625" style="17" customWidth="1"/>
    <col min="16137" max="16384" width="9.140625" style="17"/>
  </cols>
  <sheetData>
    <row r="1" spans="1:12" ht="105.75" customHeight="1" x14ac:dyDescent="0.3">
      <c r="A1" s="20" t="s">
        <v>12</v>
      </c>
      <c r="B1" s="20"/>
      <c r="C1" s="20"/>
      <c r="D1" s="20"/>
      <c r="E1" s="20"/>
      <c r="F1" s="20"/>
      <c r="G1" s="20"/>
    </row>
    <row r="2" spans="1:12" s="4" customFormat="1" ht="38.25" customHeight="1" x14ac:dyDescent="0.25">
      <c r="A2" s="1" t="s">
        <v>0</v>
      </c>
      <c r="B2" s="1" t="s">
        <v>1</v>
      </c>
      <c r="C2" s="1" t="s">
        <v>2</v>
      </c>
      <c r="D2" s="2" t="s">
        <v>3</v>
      </c>
      <c r="E2" s="3" t="s">
        <v>11</v>
      </c>
      <c r="F2" s="3" t="s">
        <v>10</v>
      </c>
      <c r="G2" s="1" t="s">
        <v>4</v>
      </c>
      <c r="H2" s="1" t="s">
        <v>5</v>
      </c>
    </row>
    <row r="3" spans="1:12" s="10" customFormat="1" ht="16.5" x14ac:dyDescent="0.25">
      <c r="A3" s="5">
        <v>1</v>
      </c>
      <c r="B3" s="5">
        <v>18</v>
      </c>
      <c r="C3" s="5">
        <v>60</v>
      </c>
      <c r="D3" s="6">
        <v>496.8</v>
      </c>
      <c r="E3" s="7">
        <v>1893615000</v>
      </c>
      <c r="F3" s="7">
        <f>E3*20%</f>
        <v>378723000</v>
      </c>
      <c r="G3" s="5" t="s">
        <v>6</v>
      </c>
      <c r="H3" s="8"/>
      <c r="I3" s="9"/>
      <c r="J3" s="9"/>
      <c r="K3" s="9"/>
      <c r="L3" s="9"/>
    </row>
    <row r="4" spans="1:12" s="10" customFormat="1" ht="16.5" x14ac:dyDescent="0.25">
      <c r="A4" s="5">
        <v>2</v>
      </c>
      <c r="B4" s="5">
        <v>18</v>
      </c>
      <c r="C4" s="5">
        <v>61</v>
      </c>
      <c r="D4" s="6">
        <v>323.3</v>
      </c>
      <c r="E4" s="7">
        <v>749829000</v>
      </c>
      <c r="F4" s="7">
        <f t="shared" ref="F4:F50" si="0">E4*20%</f>
        <v>149965800</v>
      </c>
      <c r="G4" s="5" t="s">
        <v>6</v>
      </c>
      <c r="H4" s="8"/>
      <c r="I4" s="9"/>
      <c r="J4" s="9"/>
      <c r="K4" s="9"/>
      <c r="L4" s="9"/>
    </row>
    <row r="5" spans="1:12" s="10" customFormat="1" ht="16.5" x14ac:dyDescent="0.25">
      <c r="A5" s="5">
        <v>3</v>
      </c>
      <c r="B5" s="5">
        <v>18</v>
      </c>
      <c r="C5" s="5">
        <v>62</v>
      </c>
      <c r="D5" s="6">
        <v>312.3</v>
      </c>
      <c r="E5" s="7">
        <v>724316000</v>
      </c>
      <c r="F5" s="7">
        <f t="shared" si="0"/>
        <v>144863200</v>
      </c>
      <c r="G5" s="5" t="s">
        <v>6</v>
      </c>
      <c r="H5" s="8"/>
      <c r="I5" s="9"/>
      <c r="J5" s="9"/>
      <c r="K5" s="9"/>
      <c r="L5" s="9"/>
    </row>
    <row r="6" spans="1:12" s="10" customFormat="1" ht="16.5" x14ac:dyDescent="0.25">
      <c r="A6" s="5">
        <v>4</v>
      </c>
      <c r="B6" s="5">
        <v>18</v>
      </c>
      <c r="C6" s="5">
        <v>63</v>
      </c>
      <c r="D6" s="6">
        <v>301.2</v>
      </c>
      <c r="E6" s="7">
        <v>698572000</v>
      </c>
      <c r="F6" s="7">
        <f t="shared" si="0"/>
        <v>139714400</v>
      </c>
      <c r="G6" s="5" t="s">
        <v>6</v>
      </c>
      <c r="H6" s="8"/>
      <c r="I6" s="9"/>
      <c r="J6" s="9"/>
      <c r="K6" s="9"/>
      <c r="L6" s="9"/>
    </row>
    <row r="7" spans="1:12" s="10" customFormat="1" ht="16.5" x14ac:dyDescent="0.25">
      <c r="A7" s="5">
        <v>5</v>
      </c>
      <c r="B7" s="5">
        <v>18</v>
      </c>
      <c r="C7" s="5">
        <v>64</v>
      </c>
      <c r="D7" s="6">
        <v>290.10000000000002</v>
      </c>
      <c r="E7" s="7">
        <v>672828000</v>
      </c>
      <c r="F7" s="7">
        <f t="shared" si="0"/>
        <v>134565600</v>
      </c>
      <c r="G7" s="5" t="s">
        <v>6</v>
      </c>
      <c r="H7" s="8"/>
      <c r="I7" s="9"/>
      <c r="J7" s="9"/>
      <c r="K7" s="9"/>
      <c r="L7" s="9"/>
    </row>
    <row r="8" spans="1:12" s="10" customFormat="1" ht="16.5" x14ac:dyDescent="0.25">
      <c r="A8" s="5">
        <v>6</v>
      </c>
      <c r="B8" s="5">
        <v>18</v>
      </c>
      <c r="C8" s="5">
        <v>65</v>
      </c>
      <c r="D8" s="6">
        <v>279</v>
      </c>
      <c r="E8" s="7">
        <v>647084000</v>
      </c>
      <c r="F8" s="7">
        <f t="shared" si="0"/>
        <v>129416800</v>
      </c>
      <c r="G8" s="5" t="s">
        <v>6</v>
      </c>
      <c r="H8" s="8"/>
      <c r="I8" s="9"/>
      <c r="J8" s="9"/>
      <c r="K8" s="9"/>
      <c r="L8" s="9"/>
    </row>
    <row r="9" spans="1:12" s="10" customFormat="1" ht="16.5" x14ac:dyDescent="0.25">
      <c r="A9" s="5">
        <v>7</v>
      </c>
      <c r="B9" s="5">
        <v>18</v>
      </c>
      <c r="C9" s="5">
        <v>66</v>
      </c>
      <c r="D9" s="6">
        <v>207.2</v>
      </c>
      <c r="E9" s="7">
        <v>576670000</v>
      </c>
      <c r="F9" s="7">
        <f t="shared" si="0"/>
        <v>115334000</v>
      </c>
      <c r="G9" s="5" t="s">
        <v>6</v>
      </c>
      <c r="H9" s="8"/>
      <c r="I9" s="9"/>
      <c r="J9" s="9"/>
      <c r="K9" s="9"/>
      <c r="L9" s="9"/>
    </row>
    <row r="10" spans="1:12" s="10" customFormat="1" ht="16.5" x14ac:dyDescent="0.25">
      <c r="A10" s="5">
        <v>8</v>
      </c>
      <c r="B10" s="5">
        <v>18</v>
      </c>
      <c r="C10" s="5">
        <v>85</v>
      </c>
      <c r="D10" s="6">
        <v>240</v>
      </c>
      <c r="E10" s="7">
        <v>556631000</v>
      </c>
      <c r="F10" s="7">
        <f t="shared" si="0"/>
        <v>111326200</v>
      </c>
      <c r="G10" s="5" t="s">
        <v>6</v>
      </c>
      <c r="H10" s="8"/>
      <c r="I10" s="9"/>
      <c r="J10" s="9"/>
      <c r="K10" s="9"/>
      <c r="L10" s="9"/>
    </row>
    <row r="11" spans="1:12" s="10" customFormat="1" ht="16.5" x14ac:dyDescent="0.25">
      <c r="A11" s="5">
        <v>9</v>
      </c>
      <c r="B11" s="5">
        <v>18</v>
      </c>
      <c r="C11" s="5">
        <v>86</v>
      </c>
      <c r="D11" s="6">
        <v>240</v>
      </c>
      <c r="E11" s="7">
        <v>556631000</v>
      </c>
      <c r="F11" s="7">
        <f t="shared" si="0"/>
        <v>111326200</v>
      </c>
      <c r="G11" s="5" t="s">
        <v>6</v>
      </c>
      <c r="H11" s="8"/>
      <c r="I11" s="9"/>
      <c r="J11" s="9"/>
      <c r="K11" s="9"/>
      <c r="L11" s="9"/>
    </row>
    <row r="12" spans="1:12" s="10" customFormat="1" ht="16.5" x14ac:dyDescent="0.25">
      <c r="A12" s="5">
        <v>10</v>
      </c>
      <c r="B12" s="5">
        <v>18</v>
      </c>
      <c r="C12" s="5">
        <v>87</v>
      </c>
      <c r="D12" s="6">
        <v>240</v>
      </c>
      <c r="E12" s="7">
        <v>556631000</v>
      </c>
      <c r="F12" s="7">
        <f t="shared" si="0"/>
        <v>111326200</v>
      </c>
      <c r="G12" s="5" t="s">
        <v>6</v>
      </c>
      <c r="H12" s="8"/>
      <c r="I12" s="9"/>
      <c r="J12" s="9"/>
      <c r="K12" s="9"/>
      <c r="L12" s="9"/>
    </row>
    <row r="13" spans="1:12" s="10" customFormat="1" ht="16.5" x14ac:dyDescent="0.25">
      <c r="A13" s="5">
        <v>11</v>
      </c>
      <c r="B13" s="5">
        <v>18</v>
      </c>
      <c r="C13" s="5">
        <v>88</v>
      </c>
      <c r="D13" s="6">
        <v>240.3</v>
      </c>
      <c r="E13" s="7">
        <v>1293083000</v>
      </c>
      <c r="F13" s="7">
        <f t="shared" si="0"/>
        <v>258616600</v>
      </c>
      <c r="G13" s="5" t="s">
        <v>6</v>
      </c>
      <c r="H13" s="8"/>
      <c r="I13" s="9"/>
      <c r="J13" s="9"/>
      <c r="K13" s="9"/>
      <c r="L13" s="9"/>
    </row>
    <row r="14" spans="1:12" s="10" customFormat="1" ht="16.5" x14ac:dyDescent="0.25">
      <c r="A14" s="5">
        <v>12</v>
      </c>
      <c r="B14" s="5">
        <v>18</v>
      </c>
      <c r="C14" s="5">
        <v>89</v>
      </c>
      <c r="D14" s="6">
        <v>237.9</v>
      </c>
      <c r="E14" s="7">
        <v>1066807000</v>
      </c>
      <c r="F14" s="7">
        <f t="shared" si="0"/>
        <v>213361400</v>
      </c>
      <c r="G14" s="5" t="s">
        <v>6</v>
      </c>
      <c r="H14" s="8"/>
      <c r="I14" s="9"/>
      <c r="J14" s="9"/>
      <c r="K14" s="9"/>
      <c r="L14" s="9"/>
    </row>
    <row r="15" spans="1:12" s="10" customFormat="1" ht="16.5" x14ac:dyDescent="0.25">
      <c r="A15" s="5">
        <v>13</v>
      </c>
      <c r="B15" s="5">
        <v>18</v>
      </c>
      <c r="C15" s="5">
        <v>90</v>
      </c>
      <c r="D15" s="6">
        <v>235.6</v>
      </c>
      <c r="E15" s="7">
        <v>1056493000</v>
      </c>
      <c r="F15" s="7">
        <f t="shared" si="0"/>
        <v>211298600</v>
      </c>
      <c r="G15" s="5" t="s">
        <v>6</v>
      </c>
      <c r="H15" s="8"/>
      <c r="I15" s="9"/>
      <c r="J15" s="9"/>
      <c r="K15" s="9"/>
      <c r="L15" s="9"/>
    </row>
    <row r="16" spans="1:12" s="10" customFormat="1" ht="16.5" x14ac:dyDescent="0.25">
      <c r="A16" s="5">
        <v>14</v>
      </c>
      <c r="B16" s="5">
        <v>18</v>
      </c>
      <c r="C16" s="5">
        <v>91</v>
      </c>
      <c r="D16" s="6">
        <v>232.4</v>
      </c>
      <c r="E16" s="7">
        <v>1042143000</v>
      </c>
      <c r="F16" s="7">
        <f t="shared" si="0"/>
        <v>208428600</v>
      </c>
      <c r="G16" s="5" t="s">
        <v>6</v>
      </c>
      <c r="H16" s="8"/>
      <c r="I16" s="9"/>
      <c r="J16" s="9"/>
      <c r="K16" s="9"/>
      <c r="L16" s="9"/>
    </row>
    <row r="17" spans="1:12" s="10" customFormat="1" ht="16.5" x14ac:dyDescent="0.25">
      <c r="A17" s="5">
        <v>15</v>
      </c>
      <c r="B17" s="5">
        <v>18</v>
      </c>
      <c r="C17" s="5">
        <v>92</v>
      </c>
      <c r="D17" s="6">
        <v>236.2</v>
      </c>
      <c r="E17" s="7">
        <v>1271020000</v>
      </c>
      <c r="F17" s="7">
        <f t="shared" si="0"/>
        <v>254204000</v>
      </c>
      <c r="G17" s="5" t="s">
        <v>6</v>
      </c>
      <c r="H17" s="8"/>
      <c r="I17" s="9"/>
      <c r="J17" s="9"/>
      <c r="K17" s="9"/>
      <c r="L17" s="9"/>
    </row>
    <row r="18" spans="1:12" s="10" customFormat="1" ht="16.5" x14ac:dyDescent="0.25">
      <c r="A18" s="5">
        <v>16</v>
      </c>
      <c r="B18" s="5">
        <v>18</v>
      </c>
      <c r="C18" s="5">
        <v>93</v>
      </c>
      <c r="D18" s="6">
        <v>240</v>
      </c>
      <c r="E18" s="7">
        <v>556631000</v>
      </c>
      <c r="F18" s="7">
        <f t="shared" si="0"/>
        <v>111326200</v>
      </c>
      <c r="G18" s="5" t="s">
        <v>6</v>
      </c>
      <c r="H18" s="8"/>
      <c r="I18" s="9"/>
      <c r="J18" s="9"/>
      <c r="K18" s="9"/>
      <c r="L18" s="9"/>
    </row>
    <row r="19" spans="1:12" s="10" customFormat="1" ht="16.5" x14ac:dyDescent="0.25">
      <c r="A19" s="5">
        <v>17</v>
      </c>
      <c r="B19" s="5">
        <v>18</v>
      </c>
      <c r="C19" s="5">
        <v>94</v>
      </c>
      <c r="D19" s="6">
        <v>240</v>
      </c>
      <c r="E19" s="7">
        <v>556631000</v>
      </c>
      <c r="F19" s="7">
        <f t="shared" si="0"/>
        <v>111326200</v>
      </c>
      <c r="G19" s="5" t="s">
        <v>6</v>
      </c>
      <c r="H19" s="8"/>
      <c r="I19" s="9"/>
      <c r="J19" s="9"/>
      <c r="K19" s="9"/>
      <c r="L19" s="9"/>
    </row>
    <row r="20" spans="1:12" s="10" customFormat="1" ht="16.5" x14ac:dyDescent="0.25">
      <c r="A20" s="5">
        <v>18</v>
      </c>
      <c r="B20" s="5">
        <v>18</v>
      </c>
      <c r="C20" s="5">
        <v>95</v>
      </c>
      <c r="D20" s="6">
        <v>240</v>
      </c>
      <c r="E20" s="7">
        <v>556631000</v>
      </c>
      <c r="F20" s="7">
        <f t="shared" si="0"/>
        <v>111326200</v>
      </c>
      <c r="G20" s="5" t="s">
        <v>6</v>
      </c>
      <c r="H20" s="8"/>
      <c r="I20" s="9"/>
      <c r="J20" s="9"/>
      <c r="K20" s="9"/>
      <c r="L20" s="9"/>
    </row>
    <row r="21" spans="1:12" s="10" customFormat="1" ht="16.5" x14ac:dyDescent="0.25">
      <c r="A21" s="5">
        <v>19</v>
      </c>
      <c r="B21" s="5">
        <v>18</v>
      </c>
      <c r="C21" s="5">
        <v>100</v>
      </c>
      <c r="D21" s="6">
        <v>240</v>
      </c>
      <c r="E21" s="7">
        <v>556631000</v>
      </c>
      <c r="F21" s="7">
        <f t="shared" si="0"/>
        <v>111326200</v>
      </c>
      <c r="G21" s="5" t="s">
        <v>6</v>
      </c>
      <c r="H21" s="8"/>
      <c r="I21" s="9"/>
      <c r="J21" s="9"/>
      <c r="K21" s="9"/>
      <c r="L21" s="9"/>
    </row>
    <row r="22" spans="1:12" s="10" customFormat="1" ht="16.5" x14ac:dyDescent="0.25">
      <c r="A22" s="5">
        <v>20</v>
      </c>
      <c r="B22" s="5">
        <v>18</v>
      </c>
      <c r="C22" s="5">
        <v>101</v>
      </c>
      <c r="D22" s="6">
        <v>240</v>
      </c>
      <c r="E22" s="7">
        <v>556631000</v>
      </c>
      <c r="F22" s="7">
        <f t="shared" si="0"/>
        <v>111326200</v>
      </c>
      <c r="G22" s="5" t="s">
        <v>6</v>
      </c>
      <c r="H22" s="8"/>
      <c r="I22" s="9"/>
      <c r="J22" s="9"/>
      <c r="K22" s="9"/>
      <c r="L22" s="9"/>
    </row>
    <row r="23" spans="1:12" s="10" customFormat="1" ht="16.5" x14ac:dyDescent="0.25">
      <c r="A23" s="5">
        <v>21</v>
      </c>
      <c r="B23" s="5">
        <v>18</v>
      </c>
      <c r="C23" s="5">
        <v>102</v>
      </c>
      <c r="D23" s="6">
        <v>240</v>
      </c>
      <c r="E23" s="7">
        <v>556631000</v>
      </c>
      <c r="F23" s="7">
        <f t="shared" si="0"/>
        <v>111326200</v>
      </c>
      <c r="G23" s="5" t="s">
        <v>6</v>
      </c>
      <c r="H23" s="8"/>
      <c r="I23" s="9"/>
      <c r="J23" s="9"/>
      <c r="K23" s="9"/>
      <c r="L23" s="9"/>
    </row>
    <row r="24" spans="1:12" s="10" customFormat="1" ht="16.5" x14ac:dyDescent="0.25">
      <c r="A24" s="5">
        <v>22</v>
      </c>
      <c r="B24" s="5">
        <v>18</v>
      </c>
      <c r="C24" s="5">
        <v>103</v>
      </c>
      <c r="D24" s="6">
        <v>240</v>
      </c>
      <c r="E24" s="7">
        <v>556631000</v>
      </c>
      <c r="F24" s="7">
        <f t="shared" si="0"/>
        <v>111326200</v>
      </c>
      <c r="G24" s="5" t="s">
        <v>6</v>
      </c>
      <c r="H24" s="8"/>
      <c r="I24" s="9"/>
      <c r="J24" s="9"/>
      <c r="K24" s="9"/>
      <c r="L24" s="9"/>
    </row>
    <row r="25" spans="1:12" s="10" customFormat="1" ht="16.5" x14ac:dyDescent="0.25">
      <c r="A25" s="5">
        <v>23</v>
      </c>
      <c r="B25" s="5">
        <v>18</v>
      </c>
      <c r="C25" s="5">
        <v>104</v>
      </c>
      <c r="D25" s="6">
        <v>249.2</v>
      </c>
      <c r="E25" s="7">
        <v>1340975000</v>
      </c>
      <c r="F25" s="7">
        <f t="shared" si="0"/>
        <v>268195000</v>
      </c>
      <c r="G25" s="5" t="s">
        <v>6</v>
      </c>
      <c r="H25" s="8"/>
      <c r="I25" s="9"/>
      <c r="J25" s="9"/>
      <c r="K25" s="9"/>
      <c r="L25" s="9"/>
    </row>
    <row r="26" spans="1:12" s="10" customFormat="1" ht="16.5" x14ac:dyDescent="0.25">
      <c r="A26" s="5">
        <v>24</v>
      </c>
      <c r="B26" s="5">
        <v>18</v>
      </c>
      <c r="C26" s="5">
        <v>124</v>
      </c>
      <c r="D26" s="6">
        <v>112</v>
      </c>
      <c r="E26" s="7">
        <v>389642000</v>
      </c>
      <c r="F26" s="7">
        <f t="shared" si="0"/>
        <v>77928400</v>
      </c>
      <c r="G26" s="5" t="s">
        <v>6</v>
      </c>
      <c r="H26" s="8"/>
      <c r="I26" s="9"/>
      <c r="J26" s="9"/>
      <c r="K26" s="9"/>
      <c r="L26" s="9"/>
    </row>
    <row r="27" spans="1:12" s="10" customFormat="1" ht="16.5" x14ac:dyDescent="0.25">
      <c r="A27" s="5">
        <v>25</v>
      </c>
      <c r="B27" s="5">
        <v>18</v>
      </c>
      <c r="C27" s="5">
        <v>125</v>
      </c>
      <c r="D27" s="6">
        <v>120</v>
      </c>
      <c r="E27" s="7">
        <v>347895000</v>
      </c>
      <c r="F27" s="7">
        <f t="shared" si="0"/>
        <v>69579000</v>
      </c>
      <c r="G27" s="5" t="s">
        <v>6</v>
      </c>
      <c r="H27" s="8"/>
      <c r="I27" s="9"/>
      <c r="J27" s="9"/>
      <c r="K27" s="9"/>
      <c r="L27" s="9"/>
    </row>
    <row r="28" spans="1:12" s="10" customFormat="1" ht="16.5" x14ac:dyDescent="0.25">
      <c r="A28" s="5">
        <v>26</v>
      </c>
      <c r="B28" s="5">
        <v>18</v>
      </c>
      <c r="C28" s="5">
        <v>126</v>
      </c>
      <c r="D28" s="6">
        <v>120</v>
      </c>
      <c r="E28" s="7">
        <v>347895000</v>
      </c>
      <c r="F28" s="7">
        <f t="shared" si="0"/>
        <v>69579000</v>
      </c>
      <c r="G28" s="5" t="s">
        <v>6</v>
      </c>
      <c r="H28" s="8"/>
      <c r="I28" s="9"/>
      <c r="J28" s="9"/>
      <c r="K28" s="9"/>
      <c r="L28" s="9"/>
    </row>
    <row r="29" spans="1:12" s="10" customFormat="1" ht="16.5" x14ac:dyDescent="0.25">
      <c r="A29" s="5">
        <v>27</v>
      </c>
      <c r="B29" s="5">
        <v>18</v>
      </c>
      <c r="C29" s="5">
        <v>127</v>
      </c>
      <c r="D29" s="6">
        <v>120</v>
      </c>
      <c r="E29" s="7">
        <v>347895000</v>
      </c>
      <c r="F29" s="7">
        <f t="shared" si="0"/>
        <v>69579000</v>
      </c>
      <c r="G29" s="5" t="s">
        <v>6</v>
      </c>
      <c r="H29" s="8"/>
      <c r="I29" s="9"/>
      <c r="J29" s="9"/>
      <c r="K29" s="9"/>
      <c r="L29" s="9"/>
    </row>
    <row r="30" spans="1:12" s="10" customFormat="1" ht="16.5" x14ac:dyDescent="0.25">
      <c r="A30" s="5">
        <v>28</v>
      </c>
      <c r="B30" s="5">
        <v>18</v>
      </c>
      <c r="C30" s="5">
        <v>128</v>
      </c>
      <c r="D30" s="6">
        <v>120</v>
      </c>
      <c r="E30" s="7">
        <v>347895000</v>
      </c>
      <c r="F30" s="7">
        <f t="shared" si="0"/>
        <v>69579000</v>
      </c>
      <c r="G30" s="5" t="s">
        <v>6</v>
      </c>
      <c r="H30" s="8"/>
      <c r="I30" s="9"/>
      <c r="J30" s="9"/>
      <c r="K30" s="9"/>
      <c r="L30" s="9"/>
    </row>
    <row r="31" spans="1:12" s="10" customFormat="1" ht="16.5" x14ac:dyDescent="0.25">
      <c r="A31" s="5">
        <v>29</v>
      </c>
      <c r="B31" s="5">
        <v>18</v>
      </c>
      <c r="C31" s="5">
        <v>129</v>
      </c>
      <c r="D31" s="6">
        <v>120</v>
      </c>
      <c r="E31" s="7">
        <v>347895000</v>
      </c>
      <c r="F31" s="7">
        <f t="shared" si="0"/>
        <v>69579000</v>
      </c>
      <c r="G31" s="5" t="s">
        <v>6</v>
      </c>
      <c r="H31" s="8"/>
      <c r="I31" s="9"/>
      <c r="J31" s="9"/>
      <c r="K31" s="9"/>
      <c r="L31" s="9"/>
    </row>
    <row r="32" spans="1:12" s="10" customFormat="1" ht="16.5" x14ac:dyDescent="0.25">
      <c r="A32" s="5">
        <v>30</v>
      </c>
      <c r="B32" s="5">
        <v>18</v>
      </c>
      <c r="C32" s="5">
        <v>134</v>
      </c>
      <c r="D32" s="6">
        <v>120</v>
      </c>
      <c r="E32" s="7">
        <v>347895000</v>
      </c>
      <c r="F32" s="7">
        <f t="shared" si="0"/>
        <v>69579000</v>
      </c>
      <c r="G32" s="5" t="s">
        <v>6</v>
      </c>
      <c r="H32" s="8"/>
      <c r="I32" s="9"/>
      <c r="J32" s="9"/>
      <c r="K32" s="9"/>
      <c r="L32" s="9"/>
    </row>
    <row r="33" spans="1:12" s="10" customFormat="1" ht="16.5" x14ac:dyDescent="0.25">
      <c r="A33" s="5">
        <v>31</v>
      </c>
      <c r="B33" s="5">
        <v>18</v>
      </c>
      <c r="C33" s="5">
        <v>135</v>
      </c>
      <c r="D33" s="6">
        <v>120</v>
      </c>
      <c r="E33" s="7">
        <v>347895000</v>
      </c>
      <c r="F33" s="7">
        <f t="shared" si="0"/>
        <v>69579000</v>
      </c>
      <c r="G33" s="5" t="s">
        <v>6</v>
      </c>
      <c r="H33" s="8"/>
      <c r="I33" s="9"/>
      <c r="J33" s="9"/>
      <c r="K33" s="9"/>
      <c r="L33" s="9"/>
    </row>
    <row r="34" spans="1:12" s="10" customFormat="1" ht="16.5" x14ac:dyDescent="0.25">
      <c r="A34" s="5">
        <v>32</v>
      </c>
      <c r="B34" s="5">
        <v>18</v>
      </c>
      <c r="C34" s="5">
        <v>136</v>
      </c>
      <c r="D34" s="6">
        <v>120</v>
      </c>
      <c r="E34" s="7">
        <v>347895000</v>
      </c>
      <c r="F34" s="7">
        <f t="shared" si="0"/>
        <v>69579000</v>
      </c>
      <c r="G34" s="5" t="s">
        <v>6</v>
      </c>
      <c r="H34" s="8"/>
      <c r="I34" s="9"/>
      <c r="J34" s="9"/>
      <c r="K34" s="9"/>
      <c r="L34" s="9"/>
    </row>
    <row r="35" spans="1:12" s="10" customFormat="1" ht="16.5" x14ac:dyDescent="0.25">
      <c r="A35" s="5">
        <v>33</v>
      </c>
      <c r="B35" s="5">
        <v>18</v>
      </c>
      <c r="C35" s="5">
        <v>137</v>
      </c>
      <c r="D35" s="6">
        <v>120</v>
      </c>
      <c r="E35" s="7">
        <v>347895000</v>
      </c>
      <c r="F35" s="7">
        <f t="shared" si="0"/>
        <v>69579000</v>
      </c>
      <c r="G35" s="5" t="s">
        <v>6</v>
      </c>
      <c r="H35" s="8"/>
      <c r="I35" s="9"/>
      <c r="J35" s="9"/>
      <c r="K35" s="9"/>
      <c r="L35" s="9"/>
    </row>
    <row r="36" spans="1:12" s="10" customFormat="1" ht="16.5" x14ac:dyDescent="0.25">
      <c r="A36" s="5">
        <v>34</v>
      </c>
      <c r="B36" s="5">
        <v>18</v>
      </c>
      <c r="C36" s="5">
        <v>141</v>
      </c>
      <c r="D36" s="6">
        <v>353.1</v>
      </c>
      <c r="E36" s="7">
        <v>1900073000</v>
      </c>
      <c r="F36" s="7">
        <f t="shared" si="0"/>
        <v>380014600</v>
      </c>
      <c r="G36" s="5" t="s">
        <v>6</v>
      </c>
      <c r="H36" s="8"/>
      <c r="I36" s="9"/>
      <c r="J36" s="9"/>
      <c r="K36" s="9"/>
      <c r="L36" s="9"/>
    </row>
    <row r="37" spans="1:12" s="10" customFormat="1" ht="16.5" x14ac:dyDescent="0.25">
      <c r="A37" s="5">
        <v>35</v>
      </c>
      <c r="B37" s="5">
        <v>18</v>
      </c>
      <c r="C37" s="5">
        <v>142</v>
      </c>
      <c r="D37" s="6">
        <v>240</v>
      </c>
      <c r="E37" s="7">
        <v>556631000</v>
      </c>
      <c r="F37" s="7">
        <f t="shared" si="0"/>
        <v>111326200</v>
      </c>
      <c r="G37" s="5" t="s">
        <v>6</v>
      </c>
      <c r="H37" s="8"/>
      <c r="I37" s="9"/>
      <c r="J37" s="9"/>
      <c r="K37" s="9"/>
      <c r="L37" s="9"/>
    </row>
    <row r="38" spans="1:12" s="10" customFormat="1" ht="16.5" x14ac:dyDescent="0.25">
      <c r="A38" s="5">
        <v>36</v>
      </c>
      <c r="B38" s="5">
        <v>18</v>
      </c>
      <c r="C38" s="5">
        <v>143</v>
      </c>
      <c r="D38" s="6">
        <v>240</v>
      </c>
      <c r="E38" s="7">
        <v>556631000</v>
      </c>
      <c r="F38" s="7">
        <f t="shared" si="0"/>
        <v>111326200</v>
      </c>
      <c r="G38" s="5" t="s">
        <v>6</v>
      </c>
      <c r="H38" s="8"/>
      <c r="I38" s="9"/>
      <c r="J38" s="9"/>
      <c r="K38" s="9"/>
      <c r="L38" s="9"/>
    </row>
    <row r="39" spans="1:12" s="10" customFormat="1" ht="16.5" x14ac:dyDescent="0.25">
      <c r="A39" s="5">
        <v>37</v>
      </c>
      <c r="B39" s="5">
        <v>18</v>
      </c>
      <c r="C39" s="5">
        <v>144</v>
      </c>
      <c r="D39" s="6">
        <v>240</v>
      </c>
      <c r="E39" s="7">
        <v>556631000</v>
      </c>
      <c r="F39" s="7">
        <f t="shared" si="0"/>
        <v>111326200</v>
      </c>
      <c r="G39" s="5" t="s">
        <v>6</v>
      </c>
      <c r="H39" s="8"/>
      <c r="I39" s="9"/>
      <c r="J39" s="9"/>
      <c r="K39" s="9"/>
      <c r="L39" s="9"/>
    </row>
    <row r="40" spans="1:12" s="10" customFormat="1" ht="16.5" x14ac:dyDescent="0.25">
      <c r="A40" s="5">
        <v>38</v>
      </c>
      <c r="B40" s="5">
        <v>18</v>
      </c>
      <c r="C40" s="5">
        <v>145</v>
      </c>
      <c r="D40" s="6">
        <v>240</v>
      </c>
      <c r="E40" s="7">
        <v>556631000</v>
      </c>
      <c r="F40" s="7">
        <f t="shared" si="0"/>
        <v>111326200</v>
      </c>
      <c r="G40" s="5" t="s">
        <v>6</v>
      </c>
      <c r="H40" s="8"/>
      <c r="I40" s="9"/>
      <c r="J40" s="9"/>
      <c r="K40" s="9"/>
      <c r="L40" s="9"/>
    </row>
    <row r="41" spans="1:12" s="10" customFormat="1" ht="16.5" x14ac:dyDescent="0.25">
      <c r="A41" s="5">
        <v>39</v>
      </c>
      <c r="B41" s="5">
        <v>18</v>
      </c>
      <c r="C41" s="5">
        <v>146</v>
      </c>
      <c r="D41" s="6">
        <v>240</v>
      </c>
      <c r="E41" s="7">
        <v>556631000</v>
      </c>
      <c r="F41" s="7">
        <f t="shared" si="0"/>
        <v>111326200</v>
      </c>
      <c r="G41" s="5" t="s">
        <v>6</v>
      </c>
      <c r="H41" s="8"/>
      <c r="I41" s="9"/>
      <c r="J41" s="9"/>
      <c r="K41" s="9"/>
      <c r="L41" s="9"/>
    </row>
    <row r="42" spans="1:12" s="10" customFormat="1" ht="16.5" x14ac:dyDescent="0.25">
      <c r="A42" s="5">
        <v>40</v>
      </c>
      <c r="B42" s="5">
        <v>18</v>
      </c>
      <c r="C42" s="5">
        <v>147</v>
      </c>
      <c r="D42" s="6">
        <v>240</v>
      </c>
      <c r="E42" s="7">
        <v>556631000</v>
      </c>
      <c r="F42" s="7">
        <f t="shared" si="0"/>
        <v>111326200</v>
      </c>
      <c r="G42" s="5" t="s">
        <v>6</v>
      </c>
      <c r="H42" s="8"/>
      <c r="I42" s="9"/>
      <c r="J42" s="9"/>
      <c r="K42" s="9"/>
      <c r="L42" s="9"/>
    </row>
    <row r="43" spans="1:12" s="10" customFormat="1" ht="16.5" x14ac:dyDescent="0.25">
      <c r="A43" s="5">
        <v>41</v>
      </c>
      <c r="B43" s="5">
        <v>18</v>
      </c>
      <c r="C43" s="5">
        <v>148</v>
      </c>
      <c r="D43" s="6">
        <v>232</v>
      </c>
      <c r="E43" s="7">
        <v>645692000</v>
      </c>
      <c r="F43" s="7">
        <f t="shared" si="0"/>
        <v>129138400</v>
      </c>
      <c r="G43" s="5" t="s">
        <v>6</v>
      </c>
      <c r="H43" s="8"/>
      <c r="I43" s="9"/>
      <c r="J43" s="9"/>
      <c r="K43" s="9"/>
      <c r="L43" s="9"/>
    </row>
    <row r="44" spans="1:12" s="10" customFormat="1" ht="16.5" x14ac:dyDescent="0.25">
      <c r="A44" s="5">
        <v>42</v>
      </c>
      <c r="B44" s="5">
        <v>18</v>
      </c>
      <c r="C44" s="5">
        <v>149</v>
      </c>
      <c r="D44" s="6">
        <v>292</v>
      </c>
      <c r="E44" s="7">
        <v>812682000</v>
      </c>
      <c r="F44" s="7">
        <f t="shared" si="0"/>
        <v>162536400</v>
      </c>
      <c r="G44" s="5" t="s">
        <v>6</v>
      </c>
      <c r="H44" s="8"/>
      <c r="I44" s="9"/>
      <c r="J44" s="9"/>
      <c r="K44" s="9"/>
      <c r="L44" s="9"/>
    </row>
    <row r="45" spans="1:12" s="10" customFormat="1" ht="16.5" x14ac:dyDescent="0.25">
      <c r="A45" s="5">
        <v>43</v>
      </c>
      <c r="B45" s="5">
        <v>18</v>
      </c>
      <c r="C45" s="5">
        <v>150</v>
      </c>
      <c r="D45" s="6">
        <v>300</v>
      </c>
      <c r="E45" s="7">
        <v>695789000</v>
      </c>
      <c r="F45" s="7">
        <f t="shared" si="0"/>
        <v>139157800</v>
      </c>
      <c r="G45" s="5" t="s">
        <v>6</v>
      </c>
      <c r="H45" s="8"/>
      <c r="I45" s="9"/>
      <c r="J45" s="9"/>
      <c r="K45" s="9"/>
      <c r="L45" s="9"/>
    </row>
    <row r="46" spans="1:12" s="10" customFormat="1" ht="16.5" x14ac:dyDescent="0.25">
      <c r="A46" s="5">
        <v>44</v>
      </c>
      <c r="B46" s="5">
        <v>18</v>
      </c>
      <c r="C46" s="5">
        <v>151</v>
      </c>
      <c r="D46" s="6">
        <v>300</v>
      </c>
      <c r="E46" s="7">
        <v>695789000</v>
      </c>
      <c r="F46" s="7">
        <f t="shared" si="0"/>
        <v>139157800</v>
      </c>
      <c r="G46" s="5" t="s">
        <v>6</v>
      </c>
      <c r="H46" s="8"/>
      <c r="I46" s="9"/>
      <c r="J46" s="9"/>
      <c r="K46" s="9"/>
      <c r="L46" s="9"/>
    </row>
    <row r="47" spans="1:12" s="10" customFormat="1" ht="16.5" x14ac:dyDescent="0.25">
      <c r="A47" s="5">
        <v>45</v>
      </c>
      <c r="B47" s="5">
        <v>18</v>
      </c>
      <c r="C47" s="5">
        <v>152</v>
      </c>
      <c r="D47" s="6">
        <v>300</v>
      </c>
      <c r="E47" s="7">
        <v>695789000</v>
      </c>
      <c r="F47" s="7">
        <f t="shared" si="0"/>
        <v>139157800</v>
      </c>
      <c r="G47" s="5" t="s">
        <v>6</v>
      </c>
      <c r="H47" s="8"/>
      <c r="I47" s="9"/>
      <c r="J47" s="9"/>
      <c r="K47" s="9"/>
      <c r="L47" s="9"/>
    </row>
    <row r="48" spans="1:12" s="10" customFormat="1" ht="16.5" x14ac:dyDescent="0.25">
      <c r="A48" s="5">
        <v>46</v>
      </c>
      <c r="B48" s="5">
        <v>18</v>
      </c>
      <c r="C48" s="5">
        <v>153</v>
      </c>
      <c r="D48" s="6">
        <v>300</v>
      </c>
      <c r="E48" s="7">
        <v>695789000</v>
      </c>
      <c r="F48" s="7">
        <f t="shared" si="0"/>
        <v>139157800</v>
      </c>
      <c r="G48" s="5" t="s">
        <v>6</v>
      </c>
      <c r="H48" s="8"/>
      <c r="I48" s="9"/>
      <c r="J48" s="9"/>
      <c r="K48" s="9"/>
      <c r="L48" s="9"/>
    </row>
    <row r="49" spans="1:12" s="10" customFormat="1" ht="16.5" x14ac:dyDescent="0.25">
      <c r="A49" s="5">
        <v>47</v>
      </c>
      <c r="B49" s="5">
        <v>18</v>
      </c>
      <c r="C49" s="5">
        <v>154</v>
      </c>
      <c r="D49" s="6">
        <v>300</v>
      </c>
      <c r="E49" s="7">
        <v>695789000</v>
      </c>
      <c r="F49" s="7">
        <f t="shared" si="0"/>
        <v>139157800</v>
      </c>
      <c r="G49" s="5" t="s">
        <v>6</v>
      </c>
      <c r="H49" s="8"/>
      <c r="I49" s="9"/>
      <c r="J49" s="9"/>
      <c r="K49" s="9"/>
      <c r="L49" s="9"/>
    </row>
    <row r="50" spans="1:12" s="10" customFormat="1" ht="16.5" x14ac:dyDescent="0.25">
      <c r="A50" s="5">
        <v>48</v>
      </c>
      <c r="B50" s="5">
        <v>18</v>
      </c>
      <c r="C50" s="5">
        <v>155</v>
      </c>
      <c r="D50" s="6">
        <v>331.5</v>
      </c>
      <c r="E50" s="7">
        <v>1783841000</v>
      </c>
      <c r="F50" s="7">
        <f t="shared" si="0"/>
        <v>356768200</v>
      </c>
      <c r="G50" s="5" t="s">
        <v>6</v>
      </c>
      <c r="H50" s="8"/>
      <c r="I50" s="9"/>
      <c r="J50" s="9"/>
      <c r="K50" s="9"/>
      <c r="L50" s="9"/>
    </row>
    <row r="51" spans="1:12" s="10" customFormat="1" ht="16.5" x14ac:dyDescent="0.25">
      <c r="A51" s="5">
        <v>49</v>
      </c>
      <c r="B51" s="5">
        <v>18</v>
      </c>
      <c r="C51" s="5">
        <v>156</v>
      </c>
      <c r="D51" s="6">
        <v>240.9</v>
      </c>
      <c r="E51" s="7">
        <v>1080259000</v>
      </c>
      <c r="F51" s="7">
        <f t="shared" ref="F51:F91" si="1">E51*20%</f>
        <v>216051800</v>
      </c>
      <c r="G51" s="5" t="s">
        <v>6</v>
      </c>
      <c r="H51" s="8"/>
      <c r="I51" s="9"/>
      <c r="J51" s="9"/>
      <c r="K51" s="9"/>
      <c r="L51" s="9"/>
    </row>
    <row r="52" spans="1:12" s="10" customFormat="1" ht="16.5" x14ac:dyDescent="0.25">
      <c r="A52" s="5">
        <v>50</v>
      </c>
      <c r="B52" s="5">
        <v>18</v>
      </c>
      <c r="C52" s="5">
        <v>157</v>
      </c>
      <c r="D52" s="6">
        <v>236.9</v>
      </c>
      <c r="E52" s="7">
        <v>1062322000</v>
      </c>
      <c r="F52" s="7">
        <f t="shared" si="1"/>
        <v>212464400</v>
      </c>
      <c r="G52" s="5" t="s">
        <v>6</v>
      </c>
      <c r="H52" s="8"/>
      <c r="I52" s="9"/>
      <c r="J52" s="9"/>
      <c r="K52" s="9"/>
      <c r="L52" s="9"/>
    </row>
    <row r="53" spans="1:12" s="10" customFormat="1" ht="16.5" x14ac:dyDescent="0.25">
      <c r="A53" s="5">
        <v>51</v>
      </c>
      <c r="B53" s="5">
        <v>18</v>
      </c>
      <c r="C53" s="5">
        <v>158</v>
      </c>
      <c r="D53" s="6">
        <v>232.9</v>
      </c>
      <c r="E53" s="7">
        <v>1044385000</v>
      </c>
      <c r="F53" s="7">
        <f t="shared" si="1"/>
        <v>208877000</v>
      </c>
      <c r="G53" s="5" t="s">
        <v>6</v>
      </c>
      <c r="H53" s="8"/>
      <c r="I53" s="9"/>
      <c r="J53" s="9"/>
      <c r="K53" s="9"/>
      <c r="L53" s="9"/>
    </row>
    <row r="54" spans="1:12" s="10" customFormat="1" ht="16.5" x14ac:dyDescent="0.25">
      <c r="A54" s="5">
        <v>52</v>
      </c>
      <c r="B54" s="5">
        <v>18</v>
      </c>
      <c r="C54" s="5">
        <v>159</v>
      </c>
      <c r="D54" s="6">
        <v>228.9</v>
      </c>
      <c r="E54" s="7">
        <v>1026448000</v>
      </c>
      <c r="F54" s="7">
        <f t="shared" si="1"/>
        <v>205289600</v>
      </c>
      <c r="G54" s="5" t="s">
        <v>6</v>
      </c>
      <c r="H54" s="8"/>
      <c r="I54" s="9"/>
      <c r="J54" s="9"/>
      <c r="K54" s="9"/>
      <c r="L54" s="9"/>
    </row>
    <row r="55" spans="1:12" s="10" customFormat="1" ht="16.5" x14ac:dyDescent="0.25">
      <c r="A55" s="5">
        <v>53</v>
      </c>
      <c r="B55" s="5">
        <v>18</v>
      </c>
      <c r="C55" s="5">
        <v>160</v>
      </c>
      <c r="D55" s="6">
        <v>224.9</v>
      </c>
      <c r="E55" s="7">
        <v>1008511000</v>
      </c>
      <c r="F55" s="7">
        <f t="shared" si="1"/>
        <v>201702200</v>
      </c>
      <c r="G55" s="5" t="s">
        <v>6</v>
      </c>
      <c r="H55" s="8"/>
      <c r="I55" s="9"/>
      <c r="J55" s="9"/>
      <c r="K55" s="9"/>
      <c r="L55" s="9"/>
    </row>
    <row r="56" spans="1:12" s="10" customFormat="1" ht="16.5" x14ac:dyDescent="0.25">
      <c r="A56" s="5">
        <v>54</v>
      </c>
      <c r="B56" s="5">
        <v>18</v>
      </c>
      <c r="C56" s="5">
        <v>161</v>
      </c>
      <c r="D56" s="6">
        <v>220.9</v>
      </c>
      <c r="E56" s="7">
        <v>990574000</v>
      </c>
      <c r="F56" s="7">
        <f t="shared" si="1"/>
        <v>198114800</v>
      </c>
      <c r="G56" s="5" t="s">
        <v>6</v>
      </c>
      <c r="H56" s="8"/>
      <c r="I56" s="9"/>
      <c r="J56" s="9"/>
      <c r="K56" s="9"/>
      <c r="L56" s="9"/>
    </row>
    <row r="57" spans="1:12" s="10" customFormat="1" ht="16.5" x14ac:dyDescent="0.25">
      <c r="A57" s="5">
        <v>55</v>
      </c>
      <c r="B57" s="5">
        <v>18</v>
      </c>
      <c r="C57" s="5">
        <v>162</v>
      </c>
      <c r="D57" s="6">
        <v>370.2</v>
      </c>
      <c r="E57" s="7">
        <v>1792881000</v>
      </c>
      <c r="F57" s="7">
        <f t="shared" si="1"/>
        <v>358576200</v>
      </c>
      <c r="G57" s="5" t="s">
        <v>6</v>
      </c>
      <c r="H57" s="8"/>
      <c r="I57" s="9"/>
      <c r="J57" s="9"/>
      <c r="K57" s="9"/>
      <c r="L57" s="9"/>
    </row>
    <row r="58" spans="1:12" s="10" customFormat="1" ht="16.5" x14ac:dyDescent="0.25">
      <c r="A58" s="5">
        <v>56</v>
      </c>
      <c r="B58" s="5">
        <v>18</v>
      </c>
      <c r="C58" s="5">
        <v>163</v>
      </c>
      <c r="D58" s="6">
        <v>478.5</v>
      </c>
      <c r="E58" s="7">
        <v>1109784000</v>
      </c>
      <c r="F58" s="7">
        <f t="shared" si="1"/>
        <v>221956800</v>
      </c>
      <c r="G58" s="5" t="s">
        <v>6</v>
      </c>
      <c r="H58" s="8"/>
      <c r="I58" s="9"/>
      <c r="J58" s="9"/>
      <c r="K58" s="9"/>
      <c r="L58" s="9"/>
    </row>
    <row r="59" spans="1:12" s="10" customFormat="1" ht="16.5" x14ac:dyDescent="0.25">
      <c r="A59" s="5">
        <v>57</v>
      </c>
      <c r="B59" s="5">
        <v>18</v>
      </c>
      <c r="C59" s="5">
        <v>164</v>
      </c>
      <c r="D59" s="6">
        <v>420.2</v>
      </c>
      <c r="E59" s="7">
        <v>974569000</v>
      </c>
      <c r="F59" s="7">
        <f t="shared" si="1"/>
        <v>194913800</v>
      </c>
      <c r="G59" s="5" t="s">
        <v>6</v>
      </c>
      <c r="H59" s="8"/>
      <c r="I59" s="9"/>
      <c r="J59" s="9"/>
      <c r="K59" s="9"/>
      <c r="L59" s="9"/>
    </row>
    <row r="60" spans="1:12" s="10" customFormat="1" ht="16.5" x14ac:dyDescent="0.25">
      <c r="A60" s="5">
        <v>58</v>
      </c>
      <c r="B60" s="5">
        <v>18</v>
      </c>
      <c r="C60" s="5">
        <v>165</v>
      </c>
      <c r="D60" s="6">
        <v>361.8</v>
      </c>
      <c r="E60" s="7">
        <v>839122000</v>
      </c>
      <c r="F60" s="7">
        <f t="shared" si="1"/>
        <v>167824400</v>
      </c>
      <c r="G60" s="5" t="s">
        <v>6</v>
      </c>
      <c r="H60" s="8"/>
      <c r="I60" s="9"/>
      <c r="J60" s="9"/>
      <c r="K60" s="9"/>
      <c r="L60" s="9"/>
    </row>
    <row r="61" spans="1:12" s="10" customFormat="1" ht="16.5" x14ac:dyDescent="0.25">
      <c r="A61" s="5">
        <v>59</v>
      </c>
      <c r="B61" s="5">
        <v>18</v>
      </c>
      <c r="C61" s="5">
        <v>167</v>
      </c>
      <c r="D61" s="6">
        <v>397.2</v>
      </c>
      <c r="E61" s="7">
        <v>994922000</v>
      </c>
      <c r="F61" s="7">
        <f t="shared" si="1"/>
        <v>198984400</v>
      </c>
      <c r="G61" s="5" t="s">
        <v>6</v>
      </c>
      <c r="H61" s="8"/>
      <c r="I61" s="9"/>
      <c r="J61" s="9"/>
      <c r="K61" s="9"/>
      <c r="L61" s="9"/>
    </row>
    <row r="62" spans="1:12" s="10" customFormat="1" ht="16.5" x14ac:dyDescent="0.25">
      <c r="A62" s="5">
        <v>60</v>
      </c>
      <c r="B62" s="5">
        <v>18</v>
      </c>
      <c r="C62" s="5">
        <v>168</v>
      </c>
      <c r="D62" s="6">
        <v>240</v>
      </c>
      <c r="E62" s="7">
        <v>484047000</v>
      </c>
      <c r="F62" s="7">
        <f t="shared" si="1"/>
        <v>96809400</v>
      </c>
      <c r="G62" s="5" t="s">
        <v>6</v>
      </c>
      <c r="H62" s="8"/>
      <c r="I62" s="9"/>
      <c r="J62" s="9"/>
      <c r="K62" s="9"/>
      <c r="L62" s="9"/>
    </row>
    <row r="63" spans="1:12" s="10" customFormat="1" ht="16.5" x14ac:dyDescent="0.25">
      <c r="A63" s="5">
        <v>61</v>
      </c>
      <c r="B63" s="5">
        <v>18</v>
      </c>
      <c r="C63" s="5">
        <v>169</v>
      </c>
      <c r="D63" s="6">
        <v>240</v>
      </c>
      <c r="E63" s="7">
        <v>484047000</v>
      </c>
      <c r="F63" s="7">
        <f t="shared" si="1"/>
        <v>96809400</v>
      </c>
      <c r="G63" s="5" t="s">
        <v>6</v>
      </c>
      <c r="H63" s="8"/>
      <c r="I63" s="9"/>
      <c r="J63" s="9"/>
      <c r="K63" s="9"/>
      <c r="L63" s="9"/>
    </row>
    <row r="64" spans="1:12" s="10" customFormat="1" ht="16.5" x14ac:dyDescent="0.25">
      <c r="A64" s="5">
        <v>62</v>
      </c>
      <c r="B64" s="5">
        <v>18</v>
      </c>
      <c r="C64" s="5">
        <v>170</v>
      </c>
      <c r="D64" s="6">
        <v>240</v>
      </c>
      <c r="E64" s="7">
        <v>484047000</v>
      </c>
      <c r="F64" s="7">
        <f t="shared" si="1"/>
        <v>96809400</v>
      </c>
      <c r="G64" s="5" t="s">
        <v>6</v>
      </c>
      <c r="H64" s="8"/>
      <c r="I64" s="9"/>
      <c r="J64" s="9"/>
      <c r="K64" s="9"/>
      <c r="L64" s="9"/>
    </row>
    <row r="65" spans="1:12" s="10" customFormat="1" ht="16.5" x14ac:dyDescent="0.25">
      <c r="A65" s="5">
        <v>63</v>
      </c>
      <c r="B65" s="5">
        <v>18</v>
      </c>
      <c r="C65" s="5">
        <v>171</v>
      </c>
      <c r="D65" s="6">
        <v>240</v>
      </c>
      <c r="E65" s="7">
        <v>484047000</v>
      </c>
      <c r="F65" s="7">
        <f t="shared" si="1"/>
        <v>96809400</v>
      </c>
      <c r="G65" s="5" t="s">
        <v>6</v>
      </c>
      <c r="H65" s="8"/>
      <c r="I65" s="9"/>
      <c r="J65" s="9"/>
      <c r="K65" s="9"/>
      <c r="L65" s="9"/>
    </row>
    <row r="66" spans="1:12" s="10" customFormat="1" ht="16.5" x14ac:dyDescent="0.25">
      <c r="A66" s="5">
        <v>64</v>
      </c>
      <c r="B66" s="5">
        <v>18</v>
      </c>
      <c r="C66" s="5">
        <v>172</v>
      </c>
      <c r="D66" s="6">
        <v>240</v>
      </c>
      <c r="E66" s="7">
        <v>484047000</v>
      </c>
      <c r="F66" s="7">
        <f t="shared" si="1"/>
        <v>96809400</v>
      </c>
      <c r="G66" s="5" t="s">
        <v>6</v>
      </c>
      <c r="H66" s="8"/>
      <c r="I66" s="9"/>
      <c r="J66" s="9"/>
      <c r="K66" s="9"/>
      <c r="L66" s="9"/>
    </row>
    <row r="67" spans="1:12" s="10" customFormat="1" ht="16.5" x14ac:dyDescent="0.25">
      <c r="A67" s="5">
        <v>65</v>
      </c>
      <c r="B67" s="5">
        <v>18</v>
      </c>
      <c r="C67" s="5">
        <v>173</v>
      </c>
      <c r="D67" s="6">
        <v>240</v>
      </c>
      <c r="E67" s="7">
        <v>484047000</v>
      </c>
      <c r="F67" s="7">
        <f t="shared" si="1"/>
        <v>96809400</v>
      </c>
      <c r="G67" s="5" t="s">
        <v>6</v>
      </c>
      <c r="H67" s="8"/>
      <c r="I67" s="9"/>
      <c r="J67" s="9"/>
      <c r="K67" s="9"/>
      <c r="L67" s="9"/>
    </row>
    <row r="68" spans="1:12" s="10" customFormat="1" ht="16.5" x14ac:dyDescent="0.25">
      <c r="A68" s="5">
        <v>66</v>
      </c>
      <c r="B68" s="5">
        <v>18</v>
      </c>
      <c r="C68" s="5">
        <v>179</v>
      </c>
      <c r="D68" s="6">
        <v>240</v>
      </c>
      <c r="E68" s="7">
        <v>623204000</v>
      </c>
      <c r="F68" s="7">
        <f t="shared" si="1"/>
        <v>124640800</v>
      </c>
      <c r="G68" s="5" t="s">
        <v>6</v>
      </c>
      <c r="H68" s="8"/>
      <c r="I68" s="9"/>
      <c r="J68" s="9"/>
      <c r="K68" s="9"/>
      <c r="L68" s="9"/>
    </row>
    <row r="69" spans="1:12" s="10" customFormat="1" ht="16.5" x14ac:dyDescent="0.25">
      <c r="A69" s="5">
        <v>67</v>
      </c>
      <c r="B69" s="5">
        <v>18</v>
      </c>
      <c r="C69" s="5">
        <v>180</v>
      </c>
      <c r="D69" s="6">
        <v>240</v>
      </c>
      <c r="E69" s="7">
        <v>623204000</v>
      </c>
      <c r="F69" s="7">
        <f t="shared" si="1"/>
        <v>124640800</v>
      </c>
      <c r="G69" s="5" t="s">
        <v>6</v>
      </c>
      <c r="H69" s="8"/>
      <c r="I69" s="9"/>
      <c r="J69" s="9"/>
      <c r="K69" s="9"/>
      <c r="L69" s="9"/>
    </row>
    <row r="70" spans="1:12" s="10" customFormat="1" ht="16.5" x14ac:dyDescent="0.25">
      <c r="A70" s="5">
        <v>68</v>
      </c>
      <c r="B70" s="5">
        <v>18</v>
      </c>
      <c r="C70" s="5">
        <v>181</v>
      </c>
      <c r="D70" s="6">
        <v>240</v>
      </c>
      <c r="E70" s="7">
        <v>623204000</v>
      </c>
      <c r="F70" s="7">
        <f t="shared" si="1"/>
        <v>124640800</v>
      </c>
      <c r="G70" s="5" t="s">
        <v>6</v>
      </c>
      <c r="H70" s="8"/>
      <c r="I70" s="9"/>
      <c r="J70" s="9"/>
      <c r="K70" s="9"/>
      <c r="L70" s="9"/>
    </row>
    <row r="71" spans="1:12" s="10" customFormat="1" ht="16.5" x14ac:dyDescent="0.25">
      <c r="A71" s="5">
        <v>69</v>
      </c>
      <c r="B71" s="5">
        <v>18</v>
      </c>
      <c r="C71" s="5">
        <v>182</v>
      </c>
      <c r="D71" s="6">
        <v>240</v>
      </c>
      <c r="E71" s="7">
        <v>623204000</v>
      </c>
      <c r="F71" s="7">
        <f t="shared" si="1"/>
        <v>124640800</v>
      </c>
      <c r="G71" s="5" t="s">
        <v>6</v>
      </c>
      <c r="H71" s="8"/>
      <c r="I71" s="9"/>
      <c r="J71" s="9"/>
      <c r="K71" s="9"/>
      <c r="L71" s="9"/>
    </row>
    <row r="72" spans="1:12" s="10" customFormat="1" ht="16.5" x14ac:dyDescent="0.25">
      <c r="A72" s="5">
        <v>70</v>
      </c>
      <c r="B72" s="5">
        <v>18</v>
      </c>
      <c r="C72" s="5">
        <v>183</v>
      </c>
      <c r="D72" s="6">
        <v>240</v>
      </c>
      <c r="E72" s="7">
        <v>623204000</v>
      </c>
      <c r="F72" s="7">
        <f t="shared" si="1"/>
        <v>124640800</v>
      </c>
      <c r="G72" s="5" t="s">
        <v>6</v>
      </c>
      <c r="H72" s="8"/>
      <c r="I72" s="9"/>
      <c r="J72" s="9"/>
      <c r="K72" s="9"/>
      <c r="L72" s="9"/>
    </row>
    <row r="73" spans="1:12" s="10" customFormat="1" ht="16.5" x14ac:dyDescent="0.25">
      <c r="A73" s="5">
        <v>71</v>
      </c>
      <c r="B73" s="5">
        <v>18</v>
      </c>
      <c r="C73" s="5">
        <v>184</v>
      </c>
      <c r="D73" s="6">
        <v>240</v>
      </c>
      <c r="E73" s="7">
        <v>623204000</v>
      </c>
      <c r="F73" s="7">
        <f t="shared" si="1"/>
        <v>124640800</v>
      </c>
      <c r="G73" s="5" t="s">
        <v>6</v>
      </c>
      <c r="H73" s="8"/>
      <c r="I73" s="9"/>
      <c r="J73" s="9"/>
      <c r="K73" s="9"/>
      <c r="L73" s="9"/>
    </row>
    <row r="74" spans="1:12" s="10" customFormat="1" ht="16.5" x14ac:dyDescent="0.25">
      <c r="A74" s="5">
        <v>72</v>
      </c>
      <c r="B74" s="5">
        <v>18</v>
      </c>
      <c r="C74" s="5">
        <v>185</v>
      </c>
      <c r="D74" s="6">
        <v>240</v>
      </c>
      <c r="E74" s="7">
        <v>623204000</v>
      </c>
      <c r="F74" s="7">
        <f t="shared" si="1"/>
        <v>124640800</v>
      </c>
      <c r="G74" s="5" t="s">
        <v>6</v>
      </c>
      <c r="H74" s="8"/>
      <c r="I74" s="9"/>
      <c r="J74" s="9"/>
      <c r="K74" s="9"/>
      <c r="L74" s="9"/>
    </row>
    <row r="75" spans="1:12" s="10" customFormat="1" ht="16.5" x14ac:dyDescent="0.25">
      <c r="A75" s="5">
        <v>73</v>
      </c>
      <c r="B75" s="5">
        <v>18</v>
      </c>
      <c r="C75" s="5">
        <v>186</v>
      </c>
      <c r="D75" s="6">
        <v>240</v>
      </c>
      <c r="E75" s="7">
        <v>484047000</v>
      </c>
      <c r="F75" s="7">
        <f t="shared" si="1"/>
        <v>96809400</v>
      </c>
      <c r="G75" s="5" t="s">
        <v>6</v>
      </c>
      <c r="H75" s="8"/>
      <c r="I75" s="9"/>
      <c r="J75" s="9"/>
      <c r="K75" s="9"/>
      <c r="L75" s="9"/>
    </row>
    <row r="76" spans="1:12" s="10" customFormat="1" ht="16.5" x14ac:dyDescent="0.25">
      <c r="A76" s="5">
        <v>74</v>
      </c>
      <c r="B76" s="5">
        <v>18</v>
      </c>
      <c r="C76" s="5">
        <v>187</v>
      </c>
      <c r="D76" s="6">
        <v>240</v>
      </c>
      <c r="E76" s="7">
        <v>484047000</v>
      </c>
      <c r="F76" s="7">
        <f t="shared" si="1"/>
        <v>96809400</v>
      </c>
      <c r="G76" s="5" t="s">
        <v>6</v>
      </c>
      <c r="H76" s="8"/>
      <c r="I76" s="9"/>
      <c r="J76" s="9"/>
      <c r="K76" s="9"/>
      <c r="L76" s="9"/>
    </row>
    <row r="77" spans="1:12" s="10" customFormat="1" ht="16.5" x14ac:dyDescent="0.25">
      <c r="A77" s="5">
        <v>75</v>
      </c>
      <c r="B77" s="5">
        <v>18</v>
      </c>
      <c r="C77" s="5">
        <v>188</v>
      </c>
      <c r="D77" s="6">
        <v>240</v>
      </c>
      <c r="E77" s="7">
        <v>484047000</v>
      </c>
      <c r="F77" s="7">
        <f t="shared" si="1"/>
        <v>96809400</v>
      </c>
      <c r="G77" s="5" t="s">
        <v>6</v>
      </c>
      <c r="H77" s="8"/>
      <c r="I77" s="9"/>
      <c r="J77" s="9"/>
      <c r="K77" s="9"/>
      <c r="L77" s="9"/>
    </row>
    <row r="78" spans="1:12" s="10" customFormat="1" ht="16.5" x14ac:dyDescent="0.25">
      <c r="A78" s="5">
        <v>76</v>
      </c>
      <c r="B78" s="5">
        <v>18</v>
      </c>
      <c r="C78" s="5">
        <v>189</v>
      </c>
      <c r="D78" s="6">
        <v>240</v>
      </c>
      <c r="E78" s="7">
        <v>484047000</v>
      </c>
      <c r="F78" s="7">
        <f t="shared" si="1"/>
        <v>96809400</v>
      </c>
      <c r="G78" s="5" t="s">
        <v>6</v>
      </c>
      <c r="H78" s="8"/>
      <c r="I78" s="9"/>
      <c r="J78" s="9"/>
      <c r="K78" s="9"/>
      <c r="L78" s="9"/>
    </row>
    <row r="79" spans="1:12" s="10" customFormat="1" ht="16.5" x14ac:dyDescent="0.25">
      <c r="A79" s="5">
        <v>77</v>
      </c>
      <c r="B79" s="5">
        <v>18</v>
      </c>
      <c r="C79" s="5">
        <v>190</v>
      </c>
      <c r="D79" s="6">
        <v>240</v>
      </c>
      <c r="E79" s="7">
        <v>484047000</v>
      </c>
      <c r="F79" s="7">
        <f t="shared" si="1"/>
        <v>96809400</v>
      </c>
      <c r="G79" s="5" t="s">
        <v>6</v>
      </c>
      <c r="H79" s="8"/>
      <c r="I79" s="9"/>
      <c r="J79" s="9"/>
      <c r="K79" s="9"/>
      <c r="L79" s="9"/>
    </row>
    <row r="80" spans="1:12" s="10" customFormat="1" ht="16.5" x14ac:dyDescent="0.25">
      <c r="A80" s="5">
        <v>78</v>
      </c>
      <c r="B80" s="5">
        <v>18</v>
      </c>
      <c r="C80" s="5">
        <v>191</v>
      </c>
      <c r="D80" s="6">
        <v>240</v>
      </c>
      <c r="E80" s="7">
        <v>484047000</v>
      </c>
      <c r="F80" s="7">
        <f t="shared" si="1"/>
        <v>96809400</v>
      </c>
      <c r="G80" s="5" t="s">
        <v>6</v>
      </c>
      <c r="H80" s="8"/>
      <c r="I80" s="9"/>
      <c r="J80" s="9"/>
      <c r="K80" s="9"/>
      <c r="L80" s="9"/>
    </row>
    <row r="81" spans="1:12" s="10" customFormat="1" ht="16.5" x14ac:dyDescent="0.25">
      <c r="A81" s="5">
        <v>79</v>
      </c>
      <c r="B81" s="5">
        <v>18</v>
      </c>
      <c r="C81" s="5">
        <v>192</v>
      </c>
      <c r="D81" s="6">
        <v>240</v>
      </c>
      <c r="E81" s="7">
        <v>484047000</v>
      </c>
      <c r="F81" s="7">
        <f t="shared" si="1"/>
        <v>96809400</v>
      </c>
      <c r="G81" s="5" t="s">
        <v>6</v>
      </c>
      <c r="H81" s="8"/>
      <c r="I81" s="9"/>
      <c r="J81" s="9"/>
      <c r="K81" s="9"/>
      <c r="L81" s="9"/>
    </row>
    <row r="82" spans="1:12" s="10" customFormat="1" ht="16.5" x14ac:dyDescent="0.25">
      <c r="A82" s="5">
        <v>80</v>
      </c>
      <c r="B82" s="5">
        <v>18</v>
      </c>
      <c r="C82" s="5">
        <v>199</v>
      </c>
      <c r="D82" s="6">
        <v>240</v>
      </c>
      <c r="E82" s="7">
        <v>484047000</v>
      </c>
      <c r="F82" s="7">
        <f t="shared" si="1"/>
        <v>96809400</v>
      </c>
      <c r="G82" s="5" t="s">
        <v>6</v>
      </c>
      <c r="H82" s="8"/>
      <c r="I82" s="9"/>
      <c r="J82" s="9"/>
      <c r="K82" s="9"/>
      <c r="L82" s="9"/>
    </row>
    <row r="83" spans="1:12" s="10" customFormat="1" ht="16.5" x14ac:dyDescent="0.25">
      <c r="A83" s="5">
        <v>81</v>
      </c>
      <c r="B83" s="5">
        <v>18</v>
      </c>
      <c r="C83" s="5">
        <v>200</v>
      </c>
      <c r="D83" s="6">
        <v>240</v>
      </c>
      <c r="E83" s="7">
        <v>484047000</v>
      </c>
      <c r="F83" s="7">
        <f t="shared" si="1"/>
        <v>96809400</v>
      </c>
      <c r="G83" s="5" t="s">
        <v>6</v>
      </c>
      <c r="H83" s="8"/>
      <c r="I83" s="9"/>
      <c r="J83" s="9"/>
      <c r="K83" s="9"/>
      <c r="L83" s="9"/>
    </row>
    <row r="84" spans="1:12" s="10" customFormat="1" ht="16.5" x14ac:dyDescent="0.25">
      <c r="A84" s="5">
        <v>82</v>
      </c>
      <c r="B84" s="5">
        <v>18</v>
      </c>
      <c r="C84" s="5">
        <v>201</v>
      </c>
      <c r="D84" s="6">
        <v>240</v>
      </c>
      <c r="E84" s="7">
        <v>484047000</v>
      </c>
      <c r="F84" s="7">
        <f t="shared" si="1"/>
        <v>96809400</v>
      </c>
      <c r="G84" s="5" t="s">
        <v>6</v>
      </c>
      <c r="H84" s="8"/>
      <c r="I84" s="9"/>
      <c r="J84" s="9"/>
      <c r="K84" s="9"/>
      <c r="L84" s="9"/>
    </row>
    <row r="85" spans="1:12" s="10" customFormat="1" ht="16.5" x14ac:dyDescent="0.25">
      <c r="A85" s="5">
        <v>83</v>
      </c>
      <c r="B85" s="5">
        <v>18</v>
      </c>
      <c r="C85" s="5">
        <v>202</v>
      </c>
      <c r="D85" s="6">
        <v>240</v>
      </c>
      <c r="E85" s="7">
        <v>484047000</v>
      </c>
      <c r="F85" s="7">
        <f t="shared" si="1"/>
        <v>96809400</v>
      </c>
      <c r="G85" s="5" t="s">
        <v>6</v>
      </c>
      <c r="H85" s="8"/>
      <c r="I85" s="9"/>
      <c r="J85" s="9"/>
      <c r="K85" s="9"/>
      <c r="L85" s="9"/>
    </row>
    <row r="86" spans="1:12" s="10" customFormat="1" ht="16.5" x14ac:dyDescent="0.25">
      <c r="A86" s="5">
        <v>84</v>
      </c>
      <c r="B86" s="5">
        <v>18</v>
      </c>
      <c r="C86" s="5">
        <v>203</v>
      </c>
      <c r="D86" s="6">
        <v>240</v>
      </c>
      <c r="E86" s="7">
        <v>484047000</v>
      </c>
      <c r="F86" s="7">
        <f t="shared" si="1"/>
        <v>96809400</v>
      </c>
      <c r="G86" s="5" t="s">
        <v>6</v>
      </c>
      <c r="H86" s="8"/>
      <c r="I86" s="9"/>
      <c r="J86" s="9"/>
      <c r="K86" s="9"/>
      <c r="L86" s="9"/>
    </row>
    <row r="87" spans="1:12" s="10" customFormat="1" ht="16.5" x14ac:dyDescent="0.25">
      <c r="A87" s="5">
        <v>85</v>
      </c>
      <c r="B87" s="5">
        <v>18</v>
      </c>
      <c r="C87" s="5">
        <v>204</v>
      </c>
      <c r="D87" s="6">
        <v>240</v>
      </c>
      <c r="E87" s="7">
        <v>484047000</v>
      </c>
      <c r="F87" s="7">
        <f t="shared" si="1"/>
        <v>96809400</v>
      </c>
      <c r="G87" s="5" t="s">
        <v>6</v>
      </c>
      <c r="H87" s="8"/>
      <c r="I87" s="9"/>
      <c r="J87" s="9"/>
      <c r="K87" s="9"/>
      <c r="L87" s="9"/>
    </row>
    <row r="88" spans="1:12" s="10" customFormat="1" ht="16.5" x14ac:dyDescent="0.25">
      <c r="A88" s="5">
        <v>86</v>
      </c>
      <c r="B88" s="5">
        <v>18</v>
      </c>
      <c r="C88" s="5">
        <v>205</v>
      </c>
      <c r="D88" s="6">
        <v>240</v>
      </c>
      <c r="E88" s="7">
        <v>484047000</v>
      </c>
      <c r="F88" s="7">
        <f t="shared" si="1"/>
        <v>96809400</v>
      </c>
      <c r="G88" s="5" t="s">
        <v>6</v>
      </c>
      <c r="H88" s="8"/>
      <c r="I88" s="9"/>
      <c r="J88" s="9"/>
      <c r="K88" s="9"/>
      <c r="L88" s="9"/>
    </row>
    <row r="89" spans="1:12" s="10" customFormat="1" ht="16.5" x14ac:dyDescent="0.25">
      <c r="A89" s="5">
        <v>87</v>
      </c>
      <c r="B89" s="5">
        <v>18</v>
      </c>
      <c r="C89" s="5">
        <v>206</v>
      </c>
      <c r="D89" s="6">
        <v>240</v>
      </c>
      <c r="E89" s="7">
        <v>484047000</v>
      </c>
      <c r="F89" s="7">
        <f t="shared" si="1"/>
        <v>96809400</v>
      </c>
      <c r="G89" s="5" t="s">
        <v>6</v>
      </c>
      <c r="H89" s="8"/>
      <c r="I89" s="9"/>
      <c r="J89" s="9"/>
      <c r="K89" s="9"/>
      <c r="L89" s="9"/>
    </row>
    <row r="90" spans="1:12" s="10" customFormat="1" ht="16.5" x14ac:dyDescent="0.25">
      <c r="A90" s="5">
        <v>88</v>
      </c>
      <c r="B90" s="5">
        <v>18</v>
      </c>
      <c r="C90" s="5">
        <v>207</v>
      </c>
      <c r="D90" s="6">
        <v>240</v>
      </c>
      <c r="E90" s="7">
        <v>484047000</v>
      </c>
      <c r="F90" s="7">
        <f t="shared" si="1"/>
        <v>96809400</v>
      </c>
      <c r="G90" s="5" t="s">
        <v>6</v>
      </c>
      <c r="H90" s="8"/>
      <c r="I90" s="9"/>
      <c r="J90" s="9"/>
      <c r="K90" s="9"/>
      <c r="L90" s="9"/>
    </row>
    <row r="91" spans="1:12" s="10" customFormat="1" ht="16.5" x14ac:dyDescent="0.25">
      <c r="A91" s="5">
        <v>89</v>
      </c>
      <c r="B91" s="5">
        <v>18</v>
      </c>
      <c r="C91" s="5">
        <v>208</v>
      </c>
      <c r="D91" s="6">
        <v>323</v>
      </c>
      <c r="E91" s="7">
        <v>651446000</v>
      </c>
      <c r="F91" s="7">
        <f t="shared" si="1"/>
        <v>130289200</v>
      </c>
      <c r="G91" s="5" t="s">
        <v>6</v>
      </c>
      <c r="H91" s="8"/>
      <c r="I91" s="9"/>
      <c r="J91" s="9"/>
      <c r="K91" s="9"/>
      <c r="L91" s="9"/>
    </row>
    <row r="92" spans="1:12" s="10" customFormat="1" ht="16.5" x14ac:dyDescent="0.25">
      <c r="A92" s="21" t="s">
        <v>7</v>
      </c>
      <c r="B92" s="21"/>
      <c r="C92" s="21"/>
      <c r="D92" s="11">
        <f>SUM(D3:D91)</f>
        <v>22078.400000000001</v>
      </c>
      <c r="E92" s="12">
        <f>SUM(E3:E91)</f>
        <v>61668146000</v>
      </c>
      <c r="F92" s="12">
        <f>E92*20%</f>
        <v>12333629200</v>
      </c>
      <c r="G92" s="18"/>
      <c r="H92" s="13"/>
    </row>
    <row r="93" spans="1:12" x14ac:dyDescent="0.3">
      <c r="E93" s="16">
        <v>6871774000</v>
      </c>
      <c r="F93" s="16">
        <v>61668146000</v>
      </c>
    </row>
    <row r="94" spans="1:12" x14ac:dyDescent="0.3">
      <c r="E94" s="16">
        <f>E92+E93</f>
        <v>68539920000</v>
      </c>
    </row>
    <row r="124" spans="1:8" s="10" customFormat="1" ht="15" x14ac:dyDescent="0.25">
      <c r="A124" s="22" t="s">
        <v>8</v>
      </c>
      <c r="B124" s="22"/>
      <c r="C124" s="22"/>
      <c r="D124" s="22"/>
      <c r="E124" s="22"/>
      <c r="F124" s="22"/>
      <c r="G124" s="22"/>
      <c r="H124" s="22"/>
    </row>
    <row r="125" spans="1:8" s="10" customFormat="1" ht="15" x14ac:dyDescent="0.25">
      <c r="A125" s="22" t="s">
        <v>9</v>
      </c>
      <c r="B125" s="22"/>
      <c r="C125" s="22"/>
      <c r="D125" s="22"/>
      <c r="E125" s="22"/>
      <c r="F125" s="22"/>
      <c r="G125" s="22"/>
      <c r="H125" s="22"/>
    </row>
  </sheetData>
  <mergeCells count="4">
    <mergeCell ref="A1:G1"/>
    <mergeCell ref="A92:C92"/>
    <mergeCell ref="A124:H124"/>
    <mergeCell ref="A125:H125"/>
  </mergeCells>
  <pageMargins left="0.9055118110236221"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89 LÔ (2)</vt:lpstr>
      <vt:lpstr>89 LÔ</vt:lpstr>
      <vt:lpstr>'89 LÔ'!Print_Area</vt:lpstr>
      <vt:lpstr>'89 LÔ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2023-08-26T09:25:46Z</cp:lastPrinted>
  <dcterms:created xsi:type="dcterms:W3CDTF">2023-07-28T03:46:40Z</dcterms:created>
  <dcterms:modified xsi:type="dcterms:W3CDTF">2023-08-29T03:08:28Z</dcterms:modified>
</cp:coreProperties>
</file>