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2\Thang 09\WEB\"/>
    </mc:Choice>
  </mc:AlternateContent>
  <bookViews>
    <workbookView xWindow="-120" yWindow="-120" windowWidth="29040" windowHeight="15720" firstSheet="19" activeTab="26"/>
  </bookViews>
  <sheets>
    <sheet name="Bia" sheetId="57" r:id="rId1"/>
    <sheet name="1.SX nông nghiệp " sheetId="59" r:id="rId2"/>
    <sheet name="2.SP chan nuoi" sheetId="60" r:id="rId3"/>
    <sheet name="3.Lam nghiep" sheetId="61" r:id="rId4"/>
    <sheet name="4.Thủy sản " sheetId="62" r:id="rId5"/>
    <sheet name="5.IIPthang" sheetId="7" r:id="rId6"/>
    <sheet name="6.IIPquy" sheetId="40" r:id="rId7"/>
    <sheet name="7.SPCNthang" sheetId="8" r:id="rId8"/>
    <sheet name="8.SPCNquy" sheetId="41" r:id="rId9"/>
    <sheet name="9.VĐTTXH" sheetId="51" r:id="rId10"/>
    <sheet name="10.VonNSNNthang" sheetId="20" r:id="rId11"/>
    <sheet name="11.VonNSNNquy" sheetId="42" r:id="rId12"/>
    <sheet name="12.DTBLthang" sheetId="21" r:id="rId13"/>
    <sheet name="13.DTBLquy" sheetId="48" r:id="rId14"/>
    <sheet name="14.DTLuutruthang" sheetId="49" r:id="rId15"/>
    <sheet name="15.DTluutruquy" sheetId="50" r:id="rId16"/>
    <sheet name="16.CPI" sheetId="26" r:id="rId17"/>
    <sheet name="17.DT vận tải" sheetId="52" r:id="rId18"/>
    <sheet name="18. DT Vtai quy" sheetId="53" r:id="rId19"/>
    <sheet name="19.Vantaithang" sheetId="47" r:id="rId20"/>
    <sheet name="20.Vantaiquy" sheetId="33" r:id="rId21"/>
    <sheet name="21. TTATXH" sheetId="64" r:id="rId22"/>
    <sheet name="22.XHMT" sheetId="63" r:id="rId23"/>
    <sheet name="23.ThuNS" sheetId="65" r:id="rId24"/>
    <sheet name="24.Chi NS" sheetId="66" r:id="rId25"/>
    <sheet name="25.SoDuan" sheetId="67" r:id="rId26"/>
    <sheet name="26.Vondangky" sheetId="68" r:id="rId27"/>
  </sheets>
  <definedNames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22" hidden="1">{"'TDTGT (theo Dphuong)'!$A$4:$F$75"}</definedName>
    <definedName name="_________h1" localSheetId="9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22" hidden="1">{"'TDTGT (theo Dphuong)'!$A$4:$F$75"}</definedName>
    <definedName name="________h1" localSheetId="9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22" hidden="1">{"'TDTGT (theo Dphuong)'!$A$4:$F$75"}</definedName>
    <definedName name="_______h1" localSheetId="9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0" hidden="1">{#N/A,#N/A,FALSE,"Chung"}</definedName>
    <definedName name="______B5" localSheetId="11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22" hidden="1">{#N/A,#N/A,FALSE,"Chung"}</definedName>
    <definedName name="______B5" localSheetId="9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22" hidden="1">{"'TDTGT (theo Dphuong)'!$A$4:$F$75"}</definedName>
    <definedName name="______h1" localSheetId="9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22" hidden="1">{"'TDTGT (theo Dphuong)'!$A$4:$F$75"}</definedName>
    <definedName name="______h2" localSheetId="9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0" hidden="1">{#N/A,#N/A,FALSE,"Chung"}</definedName>
    <definedName name="_____B5" localSheetId="11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22" hidden="1">{#N/A,#N/A,FALSE,"Chung"}</definedName>
    <definedName name="_____B5" localSheetId="9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22" hidden="1">{"'TDTGT (theo Dphuong)'!$A$4:$F$75"}</definedName>
    <definedName name="_____h1" localSheetId="9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22" hidden="1">{"'TDTGT (theo Dphuong)'!$A$4:$F$75"}</definedName>
    <definedName name="_____h2" localSheetId="9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0" hidden="1">{#N/A,#N/A,FALSE,"Chung"}</definedName>
    <definedName name="____B5" localSheetId="11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22" hidden="1">{#N/A,#N/A,FALSE,"Chung"}</definedName>
    <definedName name="____B5" localSheetId="9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22" hidden="1">{"'TDTGT (theo Dphuong)'!$A$4:$F$75"}</definedName>
    <definedName name="____h1" localSheetId="9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22" hidden="1">{"'TDTGT (theo Dphuong)'!$A$4:$F$75"}</definedName>
    <definedName name="____h2" localSheetId="9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0" hidden="1">{#N/A,#N/A,FALSE,"Chung"}</definedName>
    <definedName name="___B5" localSheetId="11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22" hidden="1">{#N/A,#N/A,FALSE,"Chung"}</definedName>
    <definedName name="___B5" localSheetId="9" hidden="1">{#N/A,#N/A,FALSE,"Chung"}</definedName>
    <definedName name="___B5" localSheetId="0" hidden="1">{#N/A,#N/A,FALSE,"Chung"}</definedName>
    <definedName name="___B5" hidden="1">{#N/A,#N/A,FALSE,"Chung"}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22" hidden="1">{"'TDTGT (theo Dphuong)'!$A$4:$F$75"}</definedName>
    <definedName name="___h1" localSheetId="9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22" hidden="1">{"'TDTGT (theo Dphuong)'!$A$4:$F$75"}</definedName>
    <definedName name="___h2" localSheetId="9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0" hidden="1">{#N/A,#N/A,FALSE,"Chung"}</definedName>
    <definedName name="__B5" localSheetId="11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22" hidden="1">{#N/A,#N/A,FALSE,"Chung"}</definedName>
    <definedName name="__B5" localSheetId="9" hidden="1">{#N/A,#N/A,FALSE,"Chung"}</definedName>
    <definedName name="__B5" localSheetId="0" hidden="1">{#N/A,#N/A,FALSE,"Chung"}</definedName>
    <definedName name="__B5" hidden="1">{#N/A,#N/A,FALSE,"Chung"}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22" hidden="1">{"'TDTGT (theo Dphuong)'!$A$4:$F$75"}</definedName>
    <definedName name="__h1" localSheetId="9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22" hidden="1">{"'TDTGT (theo Dphuong)'!$A$4:$F$75"}</definedName>
    <definedName name="__h2" localSheetId="9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0" hidden="1">{#N/A,#N/A,FALSE,"Chung"}</definedName>
    <definedName name="_B5" localSheetId="11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22" hidden="1">{#N/A,#N/A,FALSE,"Chung"}</definedName>
    <definedName name="_B5" localSheetId="9" hidden="1">{#N/A,#N/A,FALSE,"Chung"}</definedName>
    <definedName name="_B5" localSheetId="0" hidden="1">{#N/A,#N/A,FALSE,"Chung"}</definedName>
    <definedName name="_B5" hidden="1">{#N/A,#N/A,FALSE,"Chung"}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9" hidden="1">#REF!</definedName>
    <definedName name="_Fill" localSheetId="2" hidden="1">#REF!</definedName>
    <definedName name="_Fill" localSheetId="2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hidden="1">#REF!</definedName>
    <definedName name="_h1" localSheetId="10" hidden="1">{"'TDTGT (theo Dphuong)'!$A$4:$F$75"}</definedName>
    <definedName name="_h1" localSheetId="11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22" hidden="1">{"'TDTGT (theo Dphuong)'!$A$4:$F$75"}</definedName>
    <definedName name="_h1" localSheetId="9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22" hidden="1">{"'TDTGT (theo Dphuong)'!$A$4:$F$75"}</definedName>
    <definedName name="_h2" localSheetId="9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_Hlk114903821" localSheetId="22">'22.XHMT'!$N$21</definedName>
    <definedName name="_Hlk114903858" localSheetId="22">'22.XHMT'!$N$22</definedName>
    <definedName name="_Hlk114903984" localSheetId="22">'22.XHMT'!$N$23</definedName>
    <definedName name="abc" localSheetId="10" hidden="1">{"'TDTGT (theo Dphuong)'!$A$4:$F$75"}</definedName>
    <definedName name="abc" localSheetId="11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22" hidden="1">{"'TDTGT (theo Dphuong)'!$A$4:$F$75"}</definedName>
    <definedName name="abc" localSheetId="9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1">#REF!</definedName>
    <definedName name="adsf" localSheetId="12">#REF!</definedName>
    <definedName name="adsf" localSheetId="13">#REF!</definedName>
    <definedName name="adsf" localSheetId="14">#REF!</definedName>
    <definedName name="adsf" localSheetId="15">#REF!</definedName>
    <definedName name="adsf" localSheetId="16">#REF!</definedName>
    <definedName name="adsf" localSheetId="19">#REF!</definedName>
    <definedName name="adsf" localSheetId="2">#REF!</definedName>
    <definedName name="adsf" localSheetId="22">#REF!</definedName>
    <definedName name="adsf" localSheetId="3">#REF!</definedName>
    <definedName name="adsf" localSheetId="4">#REF!</definedName>
    <definedName name="adsf" localSheetId="6">#REF!</definedName>
    <definedName name="adsf" localSheetId="8">#REF!</definedName>
    <definedName name="adsf">#REF!</definedName>
    <definedName name="anpha" localSheetId="10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9">#REF!</definedName>
    <definedName name="anpha" localSheetId="2">#REF!</definedName>
    <definedName name="anpha" localSheetId="22">#REF!</definedName>
    <definedName name="anpha" localSheetId="3">#REF!</definedName>
    <definedName name="anpha" localSheetId="4">#REF!</definedName>
    <definedName name="anpha" localSheetId="6">#REF!</definedName>
    <definedName name="anpha" localSheetId="8">#REF!</definedName>
    <definedName name="anpha" localSheetId="9">#REF!</definedName>
    <definedName name="anpha">#REF!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22" hidden="1">{"'TDTGT (theo Dphuong)'!$A$4:$F$75"}</definedName>
    <definedName name="B5new" localSheetId="9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1">#REF!</definedName>
    <definedName name="beta" localSheetId="12">#REF!</definedName>
    <definedName name="beta" localSheetId="13">#REF!</definedName>
    <definedName name="beta" localSheetId="14">#REF!</definedName>
    <definedName name="beta" localSheetId="15">#REF!</definedName>
    <definedName name="beta" localSheetId="16">#REF!</definedName>
    <definedName name="beta" localSheetId="19">#REF!</definedName>
    <definedName name="beta" localSheetId="2">#REF!</definedName>
    <definedName name="beta" localSheetId="22">#REF!</definedName>
    <definedName name="beta" localSheetId="3">#REF!</definedName>
    <definedName name="beta" localSheetId="4">#REF!</definedName>
    <definedName name="beta" localSheetId="6">#REF!</definedName>
    <definedName name="beta" localSheetId="8">#REF!</definedName>
    <definedName name="beta">#REF!</definedName>
    <definedName name="BT" localSheetId="10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">#REF!</definedName>
    <definedName name="BT" localSheetId="22">#REF!</definedName>
    <definedName name="BT" localSheetId="3">#REF!</definedName>
    <definedName name="BT" localSheetId="4">#REF!</definedName>
    <definedName name="BT" localSheetId="6">#REF!</definedName>
    <definedName name="BT" localSheetId="8">#REF!</definedName>
    <definedName name="BT" localSheetId="9">#REF!</definedName>
    <definedName name="BT">#REF!</definedName>
    <definedName name="bv" localSheetId="10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">#REF!</definedName>
    <definedName name="bv" localSheetId="22">#REF!</definedName>
    <definedName name="bv" localSheetId="3">#REF!</definedName>
    <definedName name="bv" localSheetId="4">#REF!</definedName>
    <definedName name="bv" localSheetId="6">#REF!</definedName>
    <definedName name="bv" localSheetId="8">#REF!</definedName>
    <definedName name="bv" localSheetId="9">#REF!</definedName>
    <definedName name="bv">#REF!</definedName>
    <definedName name="CS_10" localSheetId="10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9">#REF!</definedName>
    <definedName name="CS_10" localSheetId="2">#REF!</definedName>
    <definedName name="CS_10" localSheetId="22">#REF!</definedName>
    <definedName name="CS_10" localSheetId="3">#REF!</definedName>
    <definedName name="CS_10" localSheetId="4">#REF!</definedName>
    <definedName name="CS_10" localSheetId="6">#REF!</definedName>
    <definedName name="CS_10" localSheetId="8">#REF!</definedName>
    <definedName name="CS_10" localSheetId="9">#REF!</definedName>
    <definedName name="CS_10">#REF!</definedName>
    <definedName name="CS_100" localSheetId="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9">#REF!</definedName>
    <definedName name="CS_100" localSheetId="2">#REF!</definedName>
    <definedName name="CS_100" localSheetId="22">#REF!</definedName>
    <definedName name="CS_100" localSheetId="3">#REF!</definedName>
    <definedName name="CS_100" localSheetId="4">#REF!</definedName>
    <definedName name="CS_100" localSheetId="6">#REF!</definedName>
    <definedName name="CS_100" localSheetId="8">#REF!</definedName>
    <definedName name="CS_100" localSheetId="9">#REF!</definedName>
    <definedName name="CS_100">#REF!</definedName>
    <definedName name="CS_10S" localSheetId="1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9">#REF!</definedName>
    <definedName name="CS_10S" localSheetId="2">#REF!</definedName>
    <definedName name="CS_10S" localSheetId="22">#REF!</definedName>
    <definedName name="CS_10S" localSheetId="3">#REF!</definedName>
    <definedName name="CS_10S" localSheetId="4">#REF!</definedName>
    <definedName name="CS_10S" localSheetId="6">#REF!</definedName>
    <definedName name="CS_10S" localSheetId="8">#REF!</definedName>
    <definedName name="CS_10S" localSheetId="9">#REF!</definedName>
    <definedName name="CS_10S">#REF!</definedName>
    <definedName name="CS_120" localSheetId="10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9">#REF!</definedName>
    <definedName name="CS_120" localSheetId="2">#REF!</definedName>
    <definedName name="CS_120" localSheetId="22">#REF!</definedName>
    <definedName name="CS_120" localSheetId="3">#REF!</definedName>
    <definedName name="CS_120" localSheetId="4">#REF!</definedName>
    <definedName name="CS_120" localSheetId="6">#REF!</definedName>
    <definedName name="CS_120" localSheetId="8">#REF!</definedName>
    <definedName name="CS_120" localSheetId="9">#REF!</definedName>
    <definedName name="CS_120">#REF!</definedName>
    <definedName name="CS_140" localSheetId="1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9">#REF!</definedName>
    <definedName name="CS_140" localSheetId="2">#REF!</definedName>
    <definedName name="CS_140" localSheetId="22">#REF!</definedName>
    <definedName name="CS_140" localSheetId="3">#REF!</definedName>
    <definedName name="CS_140" localSheetId="4">#REF!</definedName>
    <definedName name="CS_140" localSheetId="6">#REF!</definedName>
    <definedName name="CS_140" localSheetId="8">#REF!</definedName>
    <definedName name="CS_140" localSheetId="9">#REF!</definedName>
    <definedName name="CS_140">#REF!</definedName>
    <definedName name="CS_160" localSheetId="1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9">#REF!</definedName>
    <definedName name="CS_160" localSheetId="2">#REF!</definedName>
    <definedName name="CS_160" localSheetId="22">#REF!</definedName>
    <definedName name="CS_160" localSheetId="3">#REF!</definedName>
    <definedName name="CS_160" localSheetId="4">#REF!</definedName>
    <definedName name="CS_160" localSheetId="6">#REF!</definedName>
    <definedName name="CS_160" localSheetId="8">#REF!</definedName>
    <definedName name="CS_160" localSheetId="9">#REF!</definedName>
    <definedName name="CS_160">#REF!</definedName>
    <definedName name="CS_20" localSheetId="1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9">#REF!</definedName>
    <definedName name="CS_20" localSheetId="2">#REF!</definedName>
    <definedName name="CS_20" localSheetId="22">#REF!</definedName>
    <definedName name="CS_20" localSheetId="3">#REF!</definedName>
    <definedName name="CS_20" localSheetId="4">#REF!</definedName>
    <definedName name="CS_20" localSheetId="6">#REF!</definedName>
    <definedName name="CS_20" localSheetId="8">#REF!</definedName>
    <definedName name="CS_20" localSheetId="9">#REF!</definedName>
    <definedName name="CS_20">#REF!</definedName>
    <definedName name="CS_30" localSheetId="1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9">#REF!</definedName>
    <definedName name="CS_30" localSheetId="2">#REF!</definedName>
    <definedName name="CS_30" localSheetId="22">#REF!</definedName>
    <definedName name="CS_30" localSheetId="3">#REF!</definedName>
    <definedName name="CS_30" localSheetId="4">#REF!</definedName>
    <definedName name="CS_30" localSheetId="6">#REF!</definedName>
    <definedName name="CS_30" localSheetId="8">#REF!</definedName>
    <definedName name="CS_30" localSheetId="9">#REF!</definedName>
    <definedName name="CS_30">#REF!</definedName>
    <definedName name="CS_40" localSheetId="1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9">#REF!</definedName>
    <definedName name="CS_40" localSheetId="2">#REF!</definedName>
    <definedName name="CS_40" localSheetId="22">#REF!</definedName>
    <definedName name="CS_40" localSheetId="3">#REF!</definedName>
    <definedName name="CS_40" localSheetId="4">#REF!</definedName>
    <definedName name="CS_40" localSheetId="6">#REF!</definedName>
    <definedName name="CS_40" localSheetId="8">#REF!</definedName>
    <definedName name="CS_40" localSheetId="9">#REF!</definedName>
    <definedName name="CS_40">#REF!</definedName>
    <definedName name="CS_40S" localSheetId="1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9">#REF!</definedName>
    <definedName name="CS_40S" localSheetId="2">#REF!</definedName>
    <definedName name="CS_40S" localSheetId="22">#REF!</definedName>
    <definedName name="CS_40S" localSheetId="3">#REF!</definedName>
    <definedName name="CS_40S" localSheetId="4">#REF!</definedName>
    <definedName name="CS_40S" localSheetId="6">#REF!</definedName>
    <definedName name="CS_40S" localSheetId="8">#REF!</definedName>
    <definedName name="CS_40S" localSheetId="9">#REF!</definedName>
    <definedName name="CS_40S">#REF!</definedName>
    <definedName name="CS_5S" localSheetId="10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9">#REF!</definedName>
    <definedName name="CS_5S" localSheetId="2">#REF!</definedName>
    <definedName name="CS_5S" localSheetId="22">#REF!</definedName>
    <definedName name="CS_5S" localSheetId="3">#REF!</definedName>
    <definedName name="CS_5S" localSheetId="4">#REF!</definedName>
    <definedName name="CS_5S" localSheetId="6">#REF!</definedName>
    <definedName name="CS_5S" localSheetId="8">#REF!</definedName>
    <definedName name="CS_5S" localSheetId="9">#REF!</definedName>
    <definedName name="CS_5S">#REF!</definedName>
    <definedName name="CS_60" localSheetId="10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9">#REF!</definedName>
    <definedName name="CS_60" localSheetId="2">#REF!</definedName>
    <definedName name="CS_60" localSheetId="22">#REF!</definedName>
    <definedName name="CS_60" localSheetId="3">#REF!</definedName>
    <definedName name="CS_60" localSheetId="4">#REF!</definedName>
    <definedName name="CS_60" localSheetId="6">#REF!</definedName>
    <definedName name="CS_60" localSheetId="8">#REF!</definedName>
    <definedName name="CS_60" localSheetId="9">#REF!</definedName>
    <definedName name="CS_60">#REF!</definedName>
    <definedName name="CS_80" localSheetId="1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9">#REF!</definedName>
    <definedName name="CS_80" localSheetId="2">#REF!</definedName>
    <definedName name="CS_80" localSheetId="22">#REF!</definedName>
    <definedName name="CS_80" localSheetId="3">#REF!</definedName>
    <definedName name="CS_80" localSheetId="4">#REF!</definedName>
    <definedName name="CS_80" localSheetId="6">#REF!</definedName>
    <definedName name="CS_80" localSheetId="8">#REF!</definedName>
    <definedName name="CS_80" localSheetId="9">#REF!</definedName>
    <definedName name="CS_80">#REF!</definedName>
    <definedName name="CS_80S" localSheetId="1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9">#REF!</definedName>
    <definedName name="CS_80S" localSheetId="2">#REF!</definedName>
    <definedName name="CS_80S" localSheetId="22">#REF!</definedName>
    <definedName name="CS_80S" localSheetId="3">#REF!</definedName>
    <definedName name="CS_80S" localSheetId="4">#REF!</definedName>
    <definedName name="CS_80S" localSheetId="6">#REF!</definedName>
    <definedName name="CS_80S" localSheetId="8">#REF!</definedName>
    <definedName name="CS_80S" localSheetId="9">#REF!</definedName>
    <definedName name="CS_80S">#REF!</definedName>
    <definedName name="CS_STD" localSheetId="10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9">#REF!</definedName>
    <definedName name="CS_STD" localSheetId="2">#REF!</definedName>
    <definedName name="CS_STD" localSheetId="22">#REF!</definedName>
    <definedName name="CS_STD" localSheetId="3">#REF!</definedName>
    <definedName name="CS_STD" localSheetId="4">#REF!</definedName>
    <definedName name="CS_STD" localSheetId="6">#REF!</definedName>
    <definedName name="CS_STD" localSheetId="8">#REF!</definedName>
    <definedName name="CS_STD" localSheetId="9">#REF!</definedName>
    <definedName name="CS_STD">#REF!</definedName>
    <definedName name="CS_XS" localSheetId="10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9">#REF!</definedName>
    <definedName name="CS_XS" localSheetId="2">#REF!</definedName>
    <definedName name="CS_XS" localSheetId="22">#REF!</definedName>
    <definedName name="CS_XS" localSheetId="3">#REF!</definedName>
    <definedName name="CS_XS" localSheetId="4">#REF!</definedName>
    <definedName name="CS_XS" localSheetId="6">#REF!</definedName>
    <definedName name="CS_XS" localSheetId="8">#REF!</definedName>
    <definedName name="CS_XS" localSheetId="9">#REF!</definedName>
    <definedName name="CS_XS">#REF!</definedName>
    <definedName name="CS_XXS" localSheetId="10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9">#REF!</definedName>
    <definedName name="CS_XXS" localSheetId="2">#REF!</definedName>
    <definedName name="CS_XXS" localSheetId="22">#REF!</definedName>
    <definedName name="CS_XXS" localSheetId="3">#REF!</definedName>
    <definedName name="CS_XXS" localSheetId="4">#REF!</definedName>
    <definedName name="CS_XXS" localSheetId="6">#REF!</definedName>
    <definedName name="CS_XXS" localSheetId="8">#REF!</definedName>
    <definedName name="CS_XXS" localSheetId="9">#REF!</definedName>
    <definedName name="CS_XXS">#REF!</definedName>
    <definedName name="cv" localSheetId="10" hidden="1">{"'TDTGT (theo Dphuong)'!$A$4:$F$75"}</definedName>
    <definedName name="cv" localSheetId="11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22" hidden="1">{"'TDTGT (theo Dphuong)'!$A$4:$F$75"}</definedName>
    <definedName name="cv" localSheetId="9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0">#REF!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9">#REF!</definedName>
    <definedName name="cx" localSheetId="2">#REF!</definedName>
    <definedName name="cx" localSheetId="22">#REF!</definedName>
    <definedName name="cx" localSheetId="3">#REF!</definedName>
    <definedName name="cx" localSheetId="4">#REF!</definedName>
    <definedName name="cx" localSheetId="6">#REF!</definedName>
    <definedName name="cx" localSheetId="8">#REF!</definedName>
    <definedName name="cx" localSheetId="9">#REF!</definedName>
    <definedName name="cx">#REF!</definedName>
    <definedName name="d" localSheetId="10" hidden="1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9" hidden="1">#REF!</definedName>
    <definedName name="d" localSheetId="2" hidden="1">#REF!</definedName>
    <definedName name="d" localSheetId="22" hidden="1">#REF!</definedName>
    <definedName name="d" localSheetId="3" hidden="1">#REF!</definedName>
    <definedName name="d" localSheetId="4" hidden="1">#REF!</definedName>
    <definedName name="d" localSheetId="6" hidden="1">#REF!</definedName>
    <definedName name="d" localSheetId="8" hidden="1">#REF!</definedName>
    <definedName name="d" localSheetId="9" hidden="1">#REF!</definedName>
    <definedName name="d" hidden="1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9">#REF!</definedName>
    <definedName name="dd" localSheetId="2">#REF!</definedName>
    <definedName name="dd" localSheetId="22">#REF!</definedName>
    <definedName name="dd" localSheetId="3">#REF!</definedName>
    <definedName name="dd" localSheetId="4">#REF!</definedName>
    <definedName name="dd" localSheetId="6">#REF!</definedName>
    <definedName name="dd" localSheetId="8">#REF!</definedName>
    <definedName name="dd" localSheetId="9">#REF!</definedName>
    <definedName name="dd">#REF!</definedName>
    <definedName name="df" localSheetId="10" hidden="1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9" hidden="1">#REF!</definedName>
    <definedName name="df" localSheetId="2" hidden="1">#REF!</definedName>
    <definedName name="df" localSheetId="22" hidden="1">#REF!</definedName>
    <definedName name="df" localSheetId="3" hidden="1">#REF!</definedName>
    <definedName name="df" localSheetId="4" hidden="1">#REF!</definedName>
    <definedName name="df" localSheetId="6" hidden="1">#REF!</definedName>
    <definedName name="df" localSheetId="8" hidden="1">#REF!</definedName>
    <definedName name="df" localSheetId="9" hidden="1">#REF!</definedName>
    <definedName name="df" hidden="1">#REF!</definedName>
    <definedName name="dg" localSheetId="10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9">#REF!</definedName>
    <definedName name="dg" localSheetId="2">#REF!</definedName>
    <definedName name="dg" localSheetId="22">#REF!</definedName>
    <definedName name="dg" localSheetId="3">#REF!</definedName>
    <definedName name="dg" localSheetId="4">#REF!</definedName>
    <definedName name="dg" localSheetId="6">#REF!</definedName>
    <definedName name="dg" localSheetId="8">#REF!</definedName>
    <definedName name="dg" localSheetId="9">#REF!</definedName>
    <definedName name="dg">#REF!</definedName>
    <definedName name="dien" localSheetId="10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9">#REF!</definedName>
    <definedName name="dien" localSheetId="2">#REF!</definedName>
    <definedName name="dien" localSheetId="22">#REF!</definedName>
    <definedName name="dien" localSheetId="3">#REF!</definedName>
    <definedName name="dien" localSheetId="4">#REF!</definedName>
    <definedName name="dien" localSheetId="6">#REF!</definedName>
    <definedName name="dien" localSheetId="8">#REF!</definedName>
    <definedName name="dien" localSheetId="9">#REF!</definedName>
    <definedName name="dien">#REF!</definedName>
    <definedName name="dn" localSheetId="10" hidden="1">{"'TDTGT (theo Dphuong)'!$A$4:$F$75"}</definedName>
    <definedName name="dn" localSheetId="11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22" hidden="1">{"'TDTGT (theo Dphuong)'!$A$4:$F$75"}</definedName>
    <definedName name="dn" localSheetId="9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1">#REF!</definedName>
    <definedName name="ffddg" localSheetId="12">#REF!</definedName>
    <definedName name="ffddg" localSheetId="13">#REF!</definedName>
    <definedName name="ffddg" localSheetId="14">#REF!</definedName>
    <definedName name="ffddg" localSheetId="15">#REF!</definedName>
    <definedName name="ffddg" localSheetId="16">#REF!</definedName>
    <definedName name="ffddg" localSheetId="19">#REF!</definedName>
    <definedName name="ffddg" localSheetId="2">#REF!</definedName>
    <definedName name="ffddg" localSheetId="22">#REF!</definedName>
    <definedName name="ffddg" localSheetId="3">#REF!</definedName>
    <definedName name="ffddg" localSheetId="4">#REF!</definedName>
    <definedName name="ffddg" localSheetId="6">#REF!</definedName>
    <definedName name="ffddg" localSheetId="8">#REF!</definedName>
    <definedName name="ffddg">#REF!</definedName>
    <definedName name="h" localSheetId="10" hidden="1">{"'TDTGT (theo Dphuong)'!$A$4:$F$75"}</definedName>
    <definedName name="h" localSheetId="11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22" hidden="1">{"'TDTGT (theo Dphuong)'!$A$4:$F$75"}</definedName>
    <definedName name="h" localSheetId="9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0">#REF!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9">#REF!</definedName>
    <definedName name="hab" localSheetId="2">#REF!</definedName>
    <definedName name="hab" localSheetId="22">#REF!</definedName>
    <definedName name="hab" localSheetId="3">#REF!</definedName>
    <definedName name="hab" localSheetId="4">#REF!</definedName>
    <definedName name="hab" localSheetId="6">#REF!</definedName>
    <definedName name="hab" localSheetId="8">#REF!</definedName>
    <definedName name="hab" localSheetId="9">#REF!</definedName>
    <definedName name="hab">#REF!</definedName>
    <definedName name="habac" localSheetId="10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9">#REF!</definedName>
    <definedName name="habac" localSheetId="2">#REF!</definedName>
    <definedName name="habac" localSheetId="22">#REF!</definedName>
    <definedName name="habac" localSheetId="3">#REF!</definedName>
    <definedName name="habac" localSheetId="4">#REF!</definedName>
    <definedName name="habac" localSheetId="6">#REF!</definedName>
    <definedName name="habac" localSheetId="8">#REF!</definedName>
    <definedName name="habac" localSheetId="9">#REF!</definedName>
    <definedName name="habac">#REF!</definedName>
    <definedName name="hhg" localSheetId="10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9">#REF!</definedName>
    <definedName name="hhg" localSheetId="2">#REF!</definedName>
    <definedName name="hhg" localSheetId="22">#REF!</definedName>
    <definedName name="hhg" localSheetId="3">#REF!</definedName>
    <definedName name="hhg" localSheetId="4">#REF!</definedName>
    <definedName name="hhg" localSheetId="6">#REF!</definedName>
    <definedName name="hhg" localSheetId="8">#REF!</definedName>
    <definedName name="hhg" localSheetId="9">#REF!</definedName>
    <definedName name="hhg">#REF!</definedName>
    <definedName name="HTML_CodePage" hidden="1">1252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22" hidden="1">{"'TDTGT (theo Dphuong)'!$A$4:$F$75"}</definedName>
    <definedName name="HTML_Control" localSheetId="9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0" hidden="1">{#N/A,#N/A,FALSE,"Chung"}</definedName>
    <definedName name="i" localSheetId="11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22" hidden="1">{#N/A,#N/A,FALSE,"Chung"}</definedName>
    <definedName name="i" localSheetId="9" hidden="1">{#N/A,#N/A,FALSE,"Chung"}</definedName>
    <definedName name="i" localSheetId="0" hidden="1">{#N/A,#N/A,FALSE,"Chung"}</definedName>
    <definedName name="i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22" hidden="1">{#N/A,#N/A,FALSE,"Chung"}</definedName>
    <definedName name="kjh" localSheetId="9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0">#REF!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9">#REF!</definedName>
    <definedName name="kjhjfhdjkfndfndf" localSheetId="2">#REF!</definedName>
    <definedName name="kjhjfhdjkfndfndf" localSheetId="22">#REF!</definedName>
    <definedName name="kjhjfhdjkfndfndf" localSheetId="3">#REF!</definedName>
    <definedName name="kjhjfhdjkfndfndf" localSheetId="4">#REF!</definedName>
    <definedName name="kjhjfhdjkfndfndf" localSheetId="6">#REF!</definedName>
    <definedName name="kjhjfhdjkfndfndf" localSheetId="8">#REF!</definedName>
    <definedName name="kjhjfhdjkfndfndf" localSheetId="9">#REF!</definedName>
    <definedName name="kjhjfhdjkfndfndf">#REF!</definedName>
    <definedName name="m" localSheetId="10" hidden="1">{"'TDTGT (theo Dphuong)'!$A$4:$F$75"}</definedName>
    <definedName name="m" localSheetId="11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22" hidden="1">{"'TDTGT (theo Dphuong)'!$A$4:$F$75"}</definedName>
    <definedName name="m" localSheetId="9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c" localSheetId="10">#REF!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9">#REF!</definedName>
    <definedName name="mc" localSheetId="2">#REF!</definedName>
    <definedName name="mc" localSheetId="22">#REF!</definedName>
    <definedName name="mc" localSheetId="3">#REF!</definedName>
    <definedName name="mc" localSheetId="4">#REF!</definedName>
    <definedName name="mc" localSheetId="6">#REF!</definedName>
    <definedName name="mc" localSheetId="8">#REF!</definedName>
    <definedName name="mc" localSheetId="9">#REF!</definedName>
    <definedName name="mc">#REF!</definedName>
    <definedName name="nhan" localSheetId="10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9">#REF!</definedName>
    <definedName name="nhan" localSheetId="2">#REF!</definedName>
    <definedName name="nhan" localSheetId="22">#REF!</definedName>
    <definedName name="nhan" localSheetId="3">#REF!</definedName>
    <definedName name="nhan" localSheetId="4">#REF!</definedName>
    <definedName name="nhan" localSheetId="6">#REF!</definedName>
    <definedName name="nhan" localSheetId="8">#REF!</definedName>
    <definedName name="nhan" localSheetId="9">#REF!</definedName>
    <definedName name="nhan">#REF!</definedName>
    <definedName name="Nhan_xet_cua_dai">"Picture 1"</definedName>
    <definedName name="nuoc" localSheetId="11">#REF!</definedName>
    <definedName name="nuoc" localSheetId="12">#REF!</definedName>
    <definedName name="nuoc" localSheetId="13">#REF!</definedName>
    <definedName name="nuoc" localSheetId="14">#REF!</definedName>
    <definedName name="nuoc" localSheetId="15">#REF!</definedName>
    <definedName name="nuoc" localSheetId="16">#REF!</definedName>
    <definedName name="nuoc" localSheetId="19">#REF!</definedName>
    <definedName name="nuoc" localSheetId="2">#REF!</definedName>
    <definedName name="nuoc" localSheetId="22">#REF!</definedName>
    <definedName name="nuoc" localSheetId="3">#REF!</definedName>
    <definedName name="nuoc" localSheetId="4">#REF!</definedName>
    <definedName name="nuoc" localSheetId="6">#REF!</definedName>
    <definedName name="nuoc" localSheetId="8">#REF!</definedName>
    <definedName name="nuoc">#REF!</definedName>
    <definedName name="oanh" localSheetId="10" hidden="1">{#N/A,#N/A,FALSE,"Chung"}</definedName>
    <definedName name="oanh" localSheetId="11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22" hidden="1">{#N/A,#N/A,FALSE,"Chung"}</definedName>
    <definedName name="oanh" localSheetId="9" hidden="1">{#N/A,#N/A,FALSE,"Chung"}</definedName>
    <definedName name="oanh" localSheetId="0" hidden="1">{#N/A,#N/A,FALSE,"Chung"}</definedName>
    <definedName name="oanh" hidden="1">{#N/A,#N/A,FALSE,"Chung"}</definedName>
    <definedName name="pt" localSheetId="10">#REF!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9">#REF!</definedName>
    <definedName name="pt" localSheetId="2">#REF!</definedName>
    <definedName name="pt" localSheetId="22">#REF!</definedName>
    <definedName name="pt" localSheetId="3">#REF!</definedName>
    <definedName name="pt" localSheetId="4">#REF!</definedName>
    <definedName name="pt" localSheetId="6">#REF!</definedName>
    <definedName name="pt" localSheetId="8">#REF!</definedName>
    <definedName name="pt" localSheetId="9">#REF!</definedName>
    <definedName name="pt">#REF!</definedName>
    <definedName name="ptr" localSheetId="10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9">#REF!</definedName>
    <definedName name="ptr" localSheetId="2">#REF!</definedName>
    <definedName name="ptr" localSheetId="22">#REF!</definedName>
    <definedName name="ptr" localSheetId="3">#REF!</definedName>
    <definedName name="ptr" localSheetId="4">#REF!</definedName>
    <definedName name="ptr" localSheetId="6">#REF!</definedName>
    <definedName name="ptr" localSheetId="8">#REF!</definedName>
    <definedName name="ptr" localSheetId="9">#REF!</definedName>
    <definedName name="ptr">#REF!</definedName>
    <definedName name="qưeqwrqw" localSheetId="10" hidden="1">{#N/A,#N/A,FALSE,"Chung"}</definedName>
    <definedName name="qưeqwrqw" localSheetId="11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22" hidden="1">{#N/A,#N/A,FALSE,"Chung"}</definedName>
    <definedName name="qưeqwrqw" localSheetId="9" hidden="1">{#N/A,#N/A,FALSE,"Chung"}</definedName>
    <definedName name="qưeqwrqw" localSheetId="0" hidden="1">{#N/A,#N/A,FALSE,"Chung"}</definedName>
    <definedName name="qưeqwrqw" hidden="1">{#N/A,#N/A,FALSE,"Chung"}</definedName>
    <definedName name="SORT" localSheetId="10">#REF!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9">#REF!</definedName>
    <definedName name="SORT" localSheetId="2">#REF!</definedName>
    <definedName name="SORT" localSheetId="22">#REF!</definedName>
    <definedName name="SORT" localSheetId="3">#REF!</definedName>
    <definedName name="SORT" localSheetId="4">#REF!</definedName>
    <definedName name="SORT" localSheetId="6">#REF!</definedName>
    <definedName name="SORT" localSheetId="8">#REF!</definedName>
    <definedName name="SORT" localSheetId="9">#REF!</definedName>
    <definedName name="SORT">#REF!</definedName>
    <definedName name="sss" localSheetId="10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9">#REF!</definedName>
    <definedName name="sss" localSheetId="2">#REF!</definedName>
    <definedName name="sss" localSheetId="22">#REF!</definedName>
    <definedName name="sss" localSheetId="3">#REF!</definedName>
    <definedName name="sss" localSheetId="4">#REF!</definedName>
    <definedName name="sss" localSheetId="6">#REF!</definedName>
    <definedName name="sss" localSheetId="8">#REF!</definedName>
    <definedName name="sss" localSheetId="9">#REF!</definedName>
    <definedName name="sss">#REF!</definedName>
    <definedName name="TBA" localSheetId="10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9">#REF!</definedName>
    <definedName name="TBA" localSheetId="2">#REF!</definedName>
    <definedName name="TBA" localSheetId="22">#REF!</definedName>
    <definedName name="TBA" localSheetId="3">#REF!</definedName>
    <definedName name="TBA" localSheetId="4">#REF!</definedName>
    <definedName name="TBA" localSheetId="6">#REF!</definedName>
    <definedName name="TBA" localSheetId="8">#REF!</definedName>
    <definedName name="TBA" localSheetId="9">#REF!</definedName>
    <definedName name="TBA">#REF!</definedName>
    <definedName name="td" localSheetId="10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9">#REF!</definedName>
    <definedName name="td" localSheetId="2">#REF!</definedName>
    <definedName name="td" localSheetId="22">#REF!</definedName>
    <definedName name="td" localSheetId="3">#REF!</definedName>
    <definedName name="td" localSheetId="4">#REF!</definedName>
    <definedName name="td" localSheetId="6">#REF!</definedName>
    <definedName name="td" localSheetId="8">#REF!</definedName>
    <definedName name="td" localSheetId="9">#REF!</definedName>
    <definedName name="td">#REF!</definedName>
    <definedName name="th_bl" localSheetId="10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9">#REF!</definedName>
    <definedName name="th_bl" localSheetId="2">#REF!</definedName>
    <definedName name="th_bl" localSheetId="22">#REF!</definedName>
    <definedName name="th_bl" localSheetId="3">#REF!</definedName>
    <definedName name="th_bl" localSheetId="4">#REF!</definedName>
    <definedName name="th_bl" localSheetId="6">#REF!</definedName>
    <definedName name="th_bl" localSheetId="8">#REF!</definedName>
    <definedName name="th_bl" localSheetId="9">#REF!</definedName>
    <definedName name="th_bl">#REF!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22" hidden="1">{"'TDTGT (theo Dphuong)'!$A$4:$F$75"}</definedName>
    <definedName name="thanh" localSheetId="9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22" hidden="1">{"'TDTGT (theo Dphuong)'!$A$4:$F$75"}</definedName>
    <definedName name="Tnghiep" localSheetId="9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1">#REF!</definedName>
    <definedName name="ttt" localSheetId="12">#REF!</definedName>
    <definedName name="ttt" localSheetId="13">#REF!</definedName>
    <definedName name="ttt" localSheetId="14">#REF!</definedName>
    <definedName name="ttt" localSheetId="15">#REF!</definedName>
    <definedName name="ttt" localSheetId="16">#REF!</definedName>
    <definedName name="ttt" localSheetId="19">#REF!</definedName>
    <definedName name="ttt" localSheetId="2">#REF!</definedName>
    <definedName name="ttt" localSheetId="22">#REF!</definedName>
    <definedName name="ttt" localSheetId="3">#REF!</definedName>
    <definedName name="ttt" localSheetId="4">#REF!</definedName>
    <definedName name="ttt" localSheetId="6">#REF!</definedName>
    <definedName name="ttt" localSheetId="8">#REF!</definedName>
    <definedName name="ttt">#REF!</definedName>
    <definedName name="vfff" localSheetId="10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9">#REF!</definedName>
    <definedName name="vfff" localSheetId="2">#REF!</definedName>
    <definedName name="vfff" localSheetId="22">#REF!</definedName>
    <definedName name="vfff" localSheetId="3">#REF!</definedName>
    <definedName name="vfff" localSheetId="4">#REF!</definedName>
    <definedName name="vfff" localSheetId="6">#REF!</definedName>
    <definedName name="vfff" localSheetId="8">#REF!</definedName>
    <definedName name="vfff" localSheetId="9">#REF!</definedName>
    <definedName name="vfff">#REF!</definedName>
    <definedName name="vv" localSheetId="10" hidden="1">{"'TDTGT (theo Dphuong)'!$A$4:$F$75"}</definedName>
    <definedName name="vv" localSheetId="11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22" hidden="1">{"'TDTGT (theo Dphuong)'!$A$4:$F$75"}</definedName>
    <definedName name="vv" localSheetId="9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0" hidden="1">{#N/A,#N/A,FALSE,"Chung"}</definedName>
    <definedName name="wrn.thu." localSheetId="11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22" hidden="1">{#N/A,#N/A,FALSE,"Chung"}</definedName>
    <definedName name="wrn.thu." localSheetId="9" hidden="1">{#N/A,#N/A,FALSE,"Chung"}</definedName>
    <definedName name="wrn.thu." localSheetId="0" hidden="1">{#N/A,#N/A,FALSE,"Chung"}</definedName>
    <definedName name="wrn.thu." hidden="1">{#N/A,#N/A,FALSE,"Chung"}</definedName>
    <definedName name="ZYX" localSheetId="10">#REF!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9">#REF!</definedName>
    <definedName name="ZYX" localSheetId="2">#REF!</definedName>
    <definedName name="ZYX" localSheetId="22">#REF!</definedName>
    <definedName name="ZYX" localSheetId="3">#REF!</definedName>
    <definedName name="ZYX" localSheetId="4">#REF!</definedName>
    <definedName name="ZYX" localSheetId="6">#REF!</definedName>
    <definedName name="ZYX" localSheetId="8">#REF!</definedName>
    <definedName name="ZYX" localSheetId="9">#REF!</definedName>
    <definedName name="ZYX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9">#REF!</definedName>
    <definedName name="ZZZ" localSheetId="2">#REF!</definedName>
    <definedName name="ZZZ" localSheetId="22">#REF!</definedName>
    <definedName name="ZZZ" localSheetId="3">#REF!</definedName>
    <definedName name="ZZZ" localSheetId="4">#REF!</definedName>
    <definedName name="ZZZ" localSheetId="6">#REF!</definedName>
    <definedName name="ZZZ" localSheetId="8">#REF!</definedName>
    <definedName name="ZZZ" localSheetId="9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9" l="1"/>
  <c r="C8" i="59"/>
  <c r="D8" i="59" s="1"/>
  <c r="D9" i="59" l="1"/>
  <c r="D12" i="59"/>
  <c r="D14" i="59"/>
  <c r="D15" i="59"/>
  <c r="D16" i="59"/>
  <c r="D17" i="59"/>
  <c r="D18" i="59"/>
  <c r="D19" i="59"/>
  <c r="D20" i="59"/>
  <c r="D21" i="59"/>
  <c r="D7" i="59"/>
</calcChain>
</file>

<file path=xl/sharedStrings.xml><?xml version="1.0" encoding="utf-8"?>
<sst xmlns="http://schemas.openxmlformats.org/spreadsheetml/2006/main" count="1530" uniqueCount="386">
  <si>
    <t>TỔNG SỐ</t>
  </si>
  <si>
    <t>Thực hiện</t>
  </si>
  <si>
    <t>kỳ năm trước</t>
  </si>
  <si>
    <t>so với cùng kỳ</t>
  </si>
  <si>
    <t>Trong đó:</t>
  </si>
  <si>
    <t>Ngô</t>
  </si>
  <si>
    <t>Khoai lang</t>
  </si>
  <si>
    <t xml:space="preserve">Tháng 9 </t>
  </si>
  <si>
    <t>9 tháng</t>
  </si>
  <si>
    <t>so với</t>
  </si>
  <si>
    <t>cùng kỳ</t>
  </si>
  <si>
    <t>tháng 8</t>
  </si>
  <si>
    <t xml:space="preserve">cùng kỳ </t>
  </si>
  <si>
    <t>Toàn ngành công nghiệp</t>
  </si>
  <si>
    <t>Đơn vị</t>
  </si>
  <si>
    <t>Ước tính</t>
  </si>
  <si>
    <t>Quý III</t>
  </si>
  <si>
    <t>Cộng dồn</t>
  </si>
  <si>
    <t>9 tháng năm</t>
  </si>
  <si>
    <t>tính</t>
  </si>
  <si>
    <t>tháng 9</t>
  </si>
  <si>
    <t>năm</t>
  </si>
  <si>
    <t>"</t>
  </si>
  <si>
    <t>%</t>
  </si>
  <si>
    <t>Tháng 9</t>
  </si>
  <si>
    <t>quý II</t>
  </si>
  <si>
    <t>quý III</t>
  </si>
  <si>
    <t xml:space="preserve">Ước tính </t>
  </si>
  <si>
    <t>Tháng 12</t>
  </si>
  <si>
    <t>Tháng 8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</si>
  <si>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</si>
  <si>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</si>
  <si>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</si>
  <si>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</si>
  <si>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</si>
  <si>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</si>
  <si>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</si>
  <si>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</si>
  <si>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</si>
  <si>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</si>
  <si>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</si>
  <si>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</si>
  <si>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</si>
  <si>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</si>
  <si>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</si>
  <si>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</si>
  <si>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CHỈ SỐ GIÁ VÀNG</t>
  </si>
  <si>
    <t>CHỈ SỐ GIÁ ĐÔ LA MỸ</t>
  </si>
  <si>
    <t>Quý II</t>
  </si>
  <si>
    <t>A. HÀNH KHÁCH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</si>
  <si>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</si>
  <si>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</si>
  <si>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</si>
  <si>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</si>
  <si>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</si>
  <si>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</si>
  <si>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</si>
  <si>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</si>
  <si>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</si>
  <si>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</si>
  <si>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</si>
  <si>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</si>
  <si>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Bình quân</t>
  </si>
  <si>
    <t>Quý I</t>
  </si>
  <si>
    <t>So với cùng kỳ năm trước (%)</t>
  </si>
  <si>
    <t>Thực hiện quý I</t>
  </si>
  <si>
    <t>Thực hiện quý II</t>
  </si>
  <si>
    <t>Ước tính quý III</t>
  </si>
  <si>
    <t>quý I</t>
  </si>
  <si>
    <t>I. Vận chuyển (Nghìn HK)</t>
  </si>
  <si>
    <t>I. Vận chuyển (Nghìn tấn)</t>
  </si>
  <si>
    <t>So với cùng kỳ</t>
  </si>
  <si>
    <t>năm trước</t>
  </si>
  <si>
    <t>trước (%)</t>
  </si>
  <si>
    <t>năm trước (%)</t>
  </si>
  <si>
    <t>Lúa</t>
  </si>
  <si>
    <t xml:space="preserve">Lúa mùa 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</si>
  <si>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</si>
  <si>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</si>
  <si>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</si>
  <si>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</si>
  <si>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</si>
  <si>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</si>
  <si>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</si>
  <si>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</si>
  <si>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</si>
  <si>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</si>
  <si>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</si>
  <si>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</si>
  <si>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</si>
  <si>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</si>
  <si>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</si>
  <si>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</si>
  <si>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</si>
  <si>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</si>
  <si>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</si>
  <si>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</si>
  <si>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</si>
  <si>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hỗ trợ vận tải</t>
  </si>
  <si>
    <t>Vận tải hàng hóa</t>
  </si>
  <si>
    <t>Vận tải hành khách</t>
  </si>
  <si>
    <t>Vốn cân đối ngân sách huyện</t>
  </si>
  <si>
    <t>Vốn cân đối ngân sách xã</t>
  </si>
  <si>
    <t xml:space="preserve">Thực hiện cùng </t>
  </si>
  <si>
    <t>Kỳ báo cáo so với</t>
  </si>
  <si>
    <t>kỳ báo cáo</t>
  </si>
  <si>
    <t xml:space="preserve"> cùng kỳ năm trước (%)</t>
  </si>
  <si>
    <t>Lúa đông xuân</t>
  </si>
  <si>
    <t xml:space="preserve">Đậu tương </t>
  </si>
  <si>
    <t>Lạc</t>
  </si>
  <si>
    <t>Thực</t>
  </si>
  <si>
    <t>Ước</t>
  </si>
  <si>
    <t xml:space="preserve">hiện </t>
  </si>
  <si>
    <t>6 tháng</t>
  </si>
  <si>
    <t xml:space="preserve">quý III </t>
  </si>
  <si>
    <t xml:space="preserve">9 tháng </t>
  </si>
  <si>
    <t>đầu năm</t>
  </si>
  <si>
    <t>Cá</t>
  </si>
  <si>
    <t>Tôm</t>
  </si>
  <si>
    <t>Thủy sản khác</t>
  </si>
  <si>
    <t>Vật phẩm văn hóa, giáo dục</t>
  </si>
  <si>
    <t>Gỗ và vật liệu xây dựng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</si>
  <si>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</si>
  <si>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</si>
  <si>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</si>
  <si>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</si>
  <si>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</si>
  <si>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Đường biển</t>
  </si>
  <si>
    <t>Đường thủy nội địa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</si>
  <si>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</si>
  <si>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</si>
  <si>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</si>
  <si>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</si>
  <si>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</si>
  <si>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tỉnh hỗ trợ đầu tư theo mục tiêu</t>
  </si>
  <si>
    <t>Kỳ</t>
  </si>
  <si>
    <t xml:space="preserve"> gốc</t>
  </si>
  <si>
    <t>Tháng 9 năm báo cáo so với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</si>
  <si>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</si>
  <si>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</si>
  <si>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15. Doanh thu dịch vụ lưu trú, ăn uống, du lịch lữ hành</t>
  </si>
  <si>
    <t>II. Luân chuyển (Nghìn tấn.km)</t>
  </si>
  <si>
    <t>Dịch vụ khác</t>
  </si>
  <si>
    <t>Lúa hè thu</t>
  </si>
  <si>
    <t>Thu đông</t>
  </si>
  <si>
    <t>Sắn/Khoai mì</t>
  </si>
  <si>
    <t>Mía</t>
  </si>
  <si>
    <t>2. Sản phẩm chăn nuôi 9 tháng</t>
  </si>
  <si>
    <t>Sản lượng thịt hơi xuất chuồng (Tấn)</t>
  </si>
  <si>
    <t>Thịt lợn</t>
  </si>
  <si>
    <t>Thịt trâu</t>
  </si>
  <si>
    <t>Thịt bò</t>
  </si>
  <si>
    <t>Thịt gia cầm</t>
  </si>
  <si>
    <t xml:space="preserve">Sản lượng sản phẩm chăn nuôi khác </t>
  </si>
  <si>
    <t>Trứng (Nghìn quả)</t>
  </si>
  <si>
    <t>Sữa (Tấn)</t>
  </si>
  <si>
    <t xml:space="preserve">3. Kết quả sản xuất lâm nghiệp </t>
  </si>
  <si>
    <t>Diện tích rừng bị thiệt hại (Ha)</t>
  </si>
  <si>
    <t>Cháy rừng (Ha)</t>
  </si>
  <si>
    <t>Chặt, phá rừng (Ha)</t>
  </si>
  <si>
    <t xml:space="preserve">4. Sản lượng thủy sản </t>
  </si>
  <si>
    <t xml:space="preserve">Tổng sản lượng thuỷ sản </t>
  </si>
  <si>
    <t xml:space="preserve">Sản lượng thuỷ sản nuôi trồng </t>
  </si>
  <si>
    <t xml:space="preserve">Sản lượng thuỷ sản khai thác </t>
  </si>
  <si>
    <t>7. Sản lượng một số sản phẩm công nghiệp chủ yếu</t>
  </si>
  <si>
    <t>10. Vốn đầu tư thực hiện từ nguồn ngân sách Nhà nước do địa phương quản lý</t>
  </si>
  <si>
    <t xml:space="preserve">11. Vốn đầu tư thực hiện từ nguồn ngân sách Nhà nước </t>
  </si>
  <si>
    <t>14. Doanh thu dịch vụ lưu trú, ăn uống, du lịch lữ hành</t>
  </si>
  <si>
    <t>Ha</t>
  </si>
  <si>
    <t>Các loại cây khác</t>
  </si>
  <si>
    <t>Tổng giá trị tài sản thiệt hại</t>
  </si>
  <si>
    <t>Quý I năm</t>
  </si>
  <si>
    <t xml:space="preserve">Diện tích gieo trồng cây hàng năm </t>
  </si>
  <si>
    <t xml:space="preserve"> kế hoạch năm</t>
  </si>
  <si>
    <t>quý I năm</t>
  </si>
  <si>
    <t>quý II năm</t>
  </si>
  <si>
    <t>quý III năm</t>
  </si>
  <si>
    <t>Quý II năm</t>
  </si>
  <si>
    <t>Quý III năm</t>
  </si>
  <si>
    <t>II. Luân chuyển (Nghìn lượt HK.km)</t>
  </si>
  <si>
    <t>Khai khoáng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</si>
  <si>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</si>
  <si>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</si>
  <si>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</si>
  <si>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</si>
  <si>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</si>
  <si>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</si>
  <si>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</si>
  <si>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</si>
  <si>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</si>
  <si>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</si>
  <si>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</si>
  <si>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</si>
  <si>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</si>
  <si>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</si>
  <si>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</si>
  <si>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</si>
  <si>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</si>
  <si>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</si>
  <si>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</si>
  <si>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</si>
  <si>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</si>
  <si>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</si>
  <si>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Hàng hóa và dịch vụ khác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</si>
  <si>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</si>
  <si>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</si>
  <si>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</si>
  <si>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</si>
  <si>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</si>
  <si>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Vốn đầu tư của doanh nghiệp Nhà nước 
(Vốn tự có)</t>
  </si>
  <si>
    <t>Sơ bộ</t>
  </si>
  <si>
    <t xml:space="preserve">Cộng dồn </t>
  </si>
  <si>
    <t>từ đầu năm</t>
  </si>
  <si>
    <t>so với cùng</t>
  </si>
  <si>
    <t>kỳ năm</t>
  </si>
  <si>
    <t>CỤC THỐNG KÊ TỈNH BÌNH PHƯỚC</t>
  </si>
  <si>
    <t>TỔNG CỤC THỐNG KÊ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</si>
  <si>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</si>
  <si>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</si>
  <si>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</si>
  <si>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</si>
  <si>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</si>
  <si>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</si>
  <si>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</si>
  <si>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</si>
  <si>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</si>
  <si>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</si>
  <si>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</si>
  <si>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</si>
  <si>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</si>
  <si>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</si>
  <si>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</si>
  <si>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</si>
  <si>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</si>
  <si>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</si>
  <si>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</si>
  <si>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</si>
  <si>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</si>
  <si>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</si>
  <si>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</si>
  <si>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</si>
  <si>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</si>
  <si>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</si>
  <si>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</si>
  <si>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</si>
  <si>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</si>
  <si>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</si>
  <si>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</si>
  <si>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</si>
  <si>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</si>
  <si>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</si>
  <si>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</si>
  <si>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</si>
  <si>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</si>
  <si>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</si>
  <si>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</si>
  <si>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</si>
  <si>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</si>
  <si>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</si>
  <si>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</si>
  <si>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</si>
  <si>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</si>
  <si>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</si>
  <si>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</si>
  <si>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so với tháng 9</t>
  </si>
  <si>
    <t>so với tháng 8</t>
  </si>
  <si>
    <t>so với 9 tháng</t>
  </si>
  <si>
    <t>đến cuối tháng 9</t>
  </si>
  <si>
    <t xml:space="preserve">đến cuối </t>
  </si>
  <si>
    <t xml:space="preserve"> (%)</t>
  </si>
  <si>
    <t>TỔNG THU NSNN TRÊN ĐỊA BÀN</t>
  </si>
  <si>
    <t>I. Thu nội địa</t>
  </si>
  <si>
    <t xml:space="preserve">Thu từ doanh nghiệp nhà nước 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</si>
  <si>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</si>
  <si>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</si>
  <si>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</si>
  <si>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</si>
  <si>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</si>
  <si>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Thu tiền cấp quyền khai thác khoáng sản</t>
  </si>
  <si>
    <t>Thu từ quỹ đất công ích và thu hoa lợi công sản khác</t>
  </si>
  <si>
    <t>-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</si>
  <si>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</si>
  <si>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</si>
  <si>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</si>
  <si>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</si>
  <si>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sự nghiệp kinh tế</t>
  </si>
  <si>
    <t>Chi sự nghiệp giáo dục, đào tạo và dạy nghề</t>
  </si>
  <si>
    <t>Chi sự nghiệp y tế</t>
  </si>
  <si>
    <t>Chi sự nghiệp khoa học và công nghệ</t>
  </si>
  <si>
    <t>Chi sự nghiệp văn hoá du lịch và thể thao</t>
  </si>
  <si>
    <t>Chi sự nghiệp phát thanh truyền hình</t>
  </si>
  <si>
    <t>Chi đảm bảo xã hội</t>
  </si>
  <si>
    <t>Chi quản lý hành chính</t>
  </si>
  <si>
    <t>Chi an ninh quốc phòng địa phương</t>
  </si>
  <si>
    <t>Chi khác ngân sách</t>
  </si>
  <si>
    <t>IV. Chi bổ sung quỹ dự trữ tài chính</t>
  </si>
  <si>
    <t>V. Chi dự phòng ngân sách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</si>
  <si>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</si>
  <si>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</si>
  <si>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</si>
  <si>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</si>
  <si>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</si>
  <si>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</si>
  <si>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</si>
  <si>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</si>
  <si>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Samoa</t>
  </si>
  <si>
    <t>Đài Loan</t>
  </si>
  <si>
    <t xml:space="preserve">25. Số dự án đầu tư nước ngoài được cấp phép mới </t>
  </si>
  <si>
    <t>Đơn vị tính: Triệu USD</t>
  </si>
  <si>
    <t xml:space="preserve">26. Vốn đăng ký và vốn bổ sung của dự án đầu tư nước ngoài được cấp phép mới </t>
  </si>
  <si>
    <t>Rau các loại</t>
  </si>
  <si>
    <t>Đậu các loại</t>
  </si>
  <si>
    <t>Chế biến gỗ và sản xuất sản phẩm từ gỗ, tre, nứa (trừ giường, tủ, bàn, ghế); sản xuất sản phẩm từ rơm, rạ và vật liệu tết bện</t>
  </si>
  <si>
    <t>1. Sản xuất nông nghiệp</t>
  </si>
  <si>
    <t>năm 2021</t>
  </si>
  <si>
    <t>năm 2021 (%)</t>
  </si>
  <si>
    <t xml:space="preserve"> Tấn</t>
  </si>
  <si>
    <t>Thịt gà đông lạnh</t>
  </si>
  <si>
    <t>Thức ăn cho gia cầm</t>
  </si>
  <si>
    <t>Điện mặt trời</t>
  </si>
  <si>
    <t>Doanh thu dịch vụ sửa chữa ô tô, mô tô, xe máy và xe có động cơ khác</t>
  </si>
  <si>
    <t>Tiền sử dụng đất</t>
  </si>
  <si>
    <t>Thu tiền cho thuê đất</t>
  </si>
  <si>
    <t>Thu xổ số kiến thiết</t>
  </si>
  <si>
    <t>Thu khác</t>
  </si>
  <si>
    <t xml:space="preserve"> Thu CT, LNST, tiền bán bớt phần vốn NN</t>
  </si>
  <si>
    <t>II. Thu từ Hải quan</t>
  </si>
  <si>
    <t xml:space="preserve"> Lệ phí trước bạ</t>
  </si>
  <si>
    <t>Thuế SD đất phi nông nghiệp</t>
  </si>
  <si>
    <t>Thái Lan</t>
  </si>
  <si>
    <t>Singapore</t>
  </si>
  <si>
    <t>Dịch vụ sản xuất tấm, phiến, ống và cốc mặt nghiêng bằng plastic</t>
  </si>
  <si>
    <t>Cốc hợp chất từ cao su tổng hợp và cao su tự nhiên và cốc loại nhựa tự nhiên tương tự, ở dạng nguyên sinh hoặc tấm lỡ hoặc dài</t>
  </si>
  <si>
    <t>QUÝ III VÀ 9 THÁNG NĂM 2022</t>
  </si>
  <si>
    <t>Bình Phước, 9-2022</t>
  </si>
  <si>
    <t>năm 2022</t>
  </si>
  <si>
    <t>5. Chỉ số sản xuất công nghiệp tháng 9 và 9 tháng năm 2022</t>
  </si>
  <si>
    <t>6. Chỉ số sản xuất công nghiệp các quý năm 2022</t>
  </si>
  <si>
    <t xml:space="preserve">     tháng 9 và 9 tháng năm 2022</t>
  </si>
  <si>
    <t>8. Sản lượng một số sản phẩm công nghiệp chủ yếu các quý năm 2022</t>
  </si>
  <si>
    <t>2022 so với</t>
  </si>
  <si>
    <t>2022 (%)</t>
  </si>
  <si>
    <t xml:space="preserve">     do địa phương quản lý các quý năm 2022</t>
  </si>
  <si>
    <t>12. Doanh thu bán lẻ hàng hóa tháng 9 và 9 tháng năm 2022</t>
  </si>
  <si>
    <t>13. Doanh thu bán lẻ hàng hóa các quý năm 2022</t>
  </si>
  <si>
    <t xml:space="preserve">       và dịch vụ khác tháng 9 và 9 tháng năm 2022</t>
  </si>
  <si>
    <t xml:space="preserve">      và dịch vụ khác các quý năm 2022</t>
  </si>
  <si>
    <t>16. Chỉ số giá tiêu dùng, chỉ số giá vàng, chỉ số giá đô la Mỹ tháng 9 năm 2022</t>
  </si>
  <si>
    <t>năm 2022 (%)</t>
  </si>
  <si>
    <t>18. Doanh thu vận tải, kho bãi và dịch vụ hỗ trợ vận tải các quý năm 2022</t>
  </si>
  <si>
    <t>19. Vận tải hành khách và hàng hoá tháng 9 và 9 tháng năm 2022</t>
  </si>
  <si>
    <t>20. Vận tải hành khách và hàng hoá các quý năm 2022</t>
  </si>
  <si>
    <t>Tháng 9/2022</t>
  </si>
  <si>
    <t>tháng 8/2022</t>
  </si>
  <si>
    <t>21. Trật tự, an toàn xã hội tháng 9 năm 2022</t>
  </si>
  <si>
    <t>23. Thu ngân sách Nhà nước trên địa bàn 9 tháng năm 2022</t>
  </si>
  <si>
    <t>9 tháng năm 2022</t>
  </si>
  <si>
    <t>9 tháng năm 2022 so với 9 tháng năm 2021 (%)</t>
  </si>
  <si>
    <t>Cơ cấu 9 tháng năm 2022 (%)</t>
  </si>
  <si>
    <t>24. Chi ngân sách Nhà nước trên địa bàn 9 tháng năm 2022</t>
  </si>
  <si>
    <t xml:space="preserve">Số dự án cấp phép 
mới tháng 8 năm 2022
</t>
  </si>
  <si>
    <t xml:space="preserve">Số dự án cấp phép 
mới tháng 9 năm 2022
</t>
  </si>
  <si>
    <t>Lũy kế số dự án cấp phép mới từ đầu năm đến tháng 9/2022</t>
  </si>
  <si>
    <t>Số vốn tháng 8 năm 2022</t>
  </si>
  <si>
    <t>Số vốn tháng 9 năm 2022</t>
  </si>
  <si>
    <t xml:space="preserve">Lũy kế vốn từ đầu năm đến tháng 9 năm 2022 </t>
  </si>
  <si>
    <t>9. Vốn đầu tư thực hiện trên địa bàn theo giá hiện hành các quý năm 2022</t>
  </si>
  <si>
    <t>Tỷ đồng</t>
  </si>
  <si>
    <t>17. Doanh thu vận tải, kho bãi và dịch vụ hỗ trợ vận tải tháng 9 và 9 tháng năm 2022</t>
  </si>
  <si>
    <t>Công nghiệp chế biến, chế tạo</t>
  </si>
  <si>
    <t>Ô tô con (dưới 9 chỗ ngồi)</t>
  </si>
  <si>
    <t>Công nghiệp</t>
  </si>
  <si>
    <t>Hoạt động kinh doanh bất động sản</t>
  </si>
  <si>
    <t>Hồng Kong</t>
  </si>
  <si>
    <t>samoa</t>
  </si>
  <si>
    <t>Islands</t>
  </si>
  <si>
    <t>Liên doanh Việt Nam - Trung Quốc</t>
  </si>
  <si>
    <t>Seychelles</t>
  </si>
  <si>
    <t>Sản lượng củi khai thác (ster)</t>
  </si>
  <si>
    <r>
      <t>Sản lượng gỗ khai thác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</si>
  <si>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Diện tích rừng trồng mới tập trung (ha)</t>
  </si>
  <si>
    <t>22. Trật tự, an toàn xã hội các quý năm 2022</t>
  </si>
  <si>
    <t>tháng 9 năm 2022</t>
  </si>
  <si>
    <t>9 tháng năm 2022 so với dự toán (%)</t>
  </si>
  <si>
    <t xml:space="preserve">Hoa Kỳ </t>
  </si>
  <si>
    <t>Hoa Kỳ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</si>
</sst>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₫_-;\-* #,##0.00\ _₫_-;_-* &quot;-&quot;??\ _₫_-;_-@_-"/>
    <numFmt numFmtId="167" formatCode="_-&quot;£&quot;* #,##0_-;\-&quot;£&quot;* #,##0_-;_-&quot;£&quot;* &quot;-&quot;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#,##0.0"/>
    <numFmt numFmtId="201" formatCode="#,##0.000"/>
    <numFmt numFmtId="202" formatCode="#,##0.0000"/>
    <numFmt numFmtId="203" formatCode="0.0000"/>
    <numFmt numFmtId="204" formatCode="_-* #,##0_-;\-* #,##0_-;_-* &quot;-&quot;??_-;_-@_-"/>
    <numFmt numFmtId="205" formatCode="_(* #,##0_);_(* \(#,##0\);_(* &quot;-&quot;??_);_(@_)"/>
    <numFmt numFmtId="206" formatCode="00"/>
    <numFmt numFmtId="207" formatCode="_(* #,##0.0_);_(* \(#,##0.0\);_(* &quot;-&quot;?_);_(@_)"/>
  </numFmts>
  <fonts count="16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b/>
      <sz val="13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i/>
      <sz val="9.5"/>
      <name val="Arial"/>
      <family val="2"/>
    </font>
    <font>
      <b/>
      <sz val="9.5"/>
      <name val="Arial"/>
      <family val="2"/>
    </font>
    <font>
      <sz val="11"/>
      <name val="Times New Roman"/>
      <family val="1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b/>
      <sz val="11.5"/>
      <name val=".VnTime"/>
      <family val="2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Calibri"/>
      <family val="2"/>
      <charset val="163"/>
      <scheme val="minor"/>
    </font>
    <font>
      <i/>
      <sz val="10"/>
      <name val="Arial"/>
      <family val="2"/>
      <charset val="163"/>
    </font>
    <font>
      <sz val="12"/>
      <color theme="1"/>
      <name val="Times New Roman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.VnTime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Courier New"/>
      <family val="3"/>
    </font>
    <font>
      <b/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08">
    <xf numFmtId="0" fontId="0" fillId="0" borderId="0"/>
    <xf numFmtId="0" fontId="7" fillId="0" borderId="0"/>
    <xf numFmtId="0" fontId="10" fillId="0" borderId="0"/>
    <xf numFmtId="16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4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2" fillId="3" borderId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3" fillId="0" borderId="0"/>
    <xf numFmtId="0" fontId="23" fillId="2" borderId="0" applyNumberFormat="0"/>
    <xf numFmtId="0" fontId="23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3" fillId="0" borderId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4" fillId="2" borderId="0" applyNumberFormat="0"/>
    <xf numFmtId="0" fontId="23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2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0" fontId="10" fillId="2" borderId="0" applyNumberFormat="0"/>
    <xf numFmtId="9" fontId="25" fillId="0" borderId="0" applyBorder="0" applyAlignment="0" applyProtection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3" borderId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173" fontId="10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3" fillId="5" borderId="0" applyNumberFormat="0" applyBorder="0" applyAlignment="0" applyProtection="0"/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178" fontId="10" fillId="0" borderId="0" applyFill="0" applyBorder="0" applyAlignment="0"/>
    <xf numFmtId="178" fontId="20" fillId="0" borderId="0" applyFill="0" applyBorder="0" applyAlignment="0"/>
    <xf numFmtId="178" fontId="20" fillId="0" borderId="0" applyFill="0" applyBorder="0" applyAlignment="0"/>
    <xf numFmtId="0" fontId="37" fillId="22" borderId="4" applyNumberFormat="0" applyAlignment="0" applyProtection="0"/>
    <xf numFmtId="0" fontId="38" fillId="0" borderId="0"/>
    <xf numFmtId="179" fontId="19" fillId="0" borderId="0" applyFont="0" applyFill="0" applyBorder="0" applyAlignment="0" applyProtection="0"/>
    <xf numFmtId="0" fontId="39" fillId="23" borderId="5" applyNumberFormat="0" applyAlignment="0" applyProtection="0"/>
    <xf numFmtId="41" fontId="40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34" fillId="0" borderId="0"/>
    <xf numFmtId="3" fontId="10" fillId="0" borderId="0" applyFont="0" applyFill="0" applyBorder="0" applyAlignment="0" applyProtection="0"/>
    <xf numFmtId="0" fontId="49" fillId="0" borderId="0">
      <alignment horizontal="center"/>
    </xf>
    <xf numFmtId="188" fontId="2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/>
    <xf numFmtId="0" fontId="10" fillId="0" borderId="0" applyFont="0" applyFill="0" applyBorder="0" applyAlignment="0" applyProtection="0"/>
    <xf numFmtId="3" fontId="50" fillId="0" borderId="6">
      <alignment horizontal="left" vertical="top" wrapText="1"/>
    </xf>
    <xf numFmtId="191" fontId="10" fillId="0" borderId="0"/>
    <xf numFmtId="192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52" fillId="0" borderId="0">
      <alignment vertical="top" wrapText="1"/>
    </xf>
    <xf numFmtId="0" fontId="53" fillId="6" borderId="0" applyNumberFormat="0" applyBorder="0" applyAlignment="0" applyProtection="0"/>
    <xf numFmtId="38" fontId="54" fillId="24" borderId="0" applyNumberFormat="0" applyBorder="0" applyAlignment="0" applyProtection="0"/>
    <xf numFmtId="0" fontId="55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6" fillId="0" borderId="0" applyProtection="0"/>
    <xf numFmtId="0" fontId="8" fillId="0" borderId="0" applyProtection="0"/>
    <xf numFmtId="0" fontId="58" fillId="0" borderId="0" applyNumberFormat="0" applyFill="0" applyBorder="0" applyAlignment="0" applyProtection="0">
      <alignment vertical="top"/>
      <protection locked="0"/>
    </xf>
    <xf numFmtId="10" fontId="54" fillId="24" borderId="9" applyNumberFormat="0" applyBorder="0" applyAlignment="0" applyProtection="0"/>
    <xf numFmtId="0" fontId="59" fillId="9" borderId="4" applyNumberFormat="0" applyAlignment="0" applyProtection="0"/>
    <xf numFmtId="0" fontId="10" fillId="0" borderId="0"/>
    <xf numFmtId="0" fontId="60" fillId="0" borderId="10" applyNumberFormat="0" applyFill="0" applyAlignment="0" applyProtection="0"/>
    <xf numFmtId="0" fontId="61" fillId="0" borderId="11"/>
    <xf numFmtId="167" fontId="10" fillId="0" borderId="12"/>
    <xf numFmtId="167" fontId="20" fillId="0" borderId="12"/>
    <xf numFmtId="167" fontId="20" fillId="0" borderId="12"/>
    <xf numFmtId="187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9" fillId="0" borderId="0" applyNumberFormat="0" applyFont="0" applyFill="0" applyAlignment="0"/>
    <xf numFmtId="0" fontId="62" fillId="25" borderId="0" applyNumberFormat="0" applyBorder="0" applyAlignment="0" applyProtection="0"/>
    <xf numFmtId="0" fontId="34" fillId="0" borderId="0"/>
    <xf numFmtId="0" fontId="7" fillId="0" borderId="0">
      <alignment horizontal="left"/>
    </xf>
    <xf numFmtId="37" fontId="63" fillId="0" borderId="0"/>
    <xf numFmtId="0" fontId="7" fillId="0" borderId="0">
      <alignment horizontal="left"/>
    </xf>
    <xf numFmtId="194" fontId="64" fillId="0" borderId="0"/>
    <xf numFmtId="194" fontId="64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65" fillId="0" borderId="0"/>
    <xf numFmtId="0" fontId="42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1" fillId="0" borderId="0"/>
    <xf numFmtId="0" fontId="27" fillId="0" borderId="0"/>
    <xf numFmtId="0" fontId="27" fillId="0" borderId="0"/>
    <xf numFmtId="0" fontId="65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2" fillId="0" borderId="0" applyAlignment="0">
      <alignment vertical="top" wrapText="1"/>
      <protection locked="0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65" fillId="0" borderId="0"/>
    <xf numFmtId="0" fontId="10" fillId="0" borderId="0"/>
    <xf numFmtId="0" fontId="1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24" fillId="2" borderId="0" applyNumberFormat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67" fillId="0" borderId="0"/>
    <xf numFmtId="0" fontId="10" fillId="0" borderId="0"/>
    <xf numFmtId="0" fontId="66" fillId="0" borderId="0"/>
    <xf numFmtId="0" fontId="66" fillId="0" borderId="0"/>
    <xf numFmtId="0" fontId="10" fillId="0" borderId="0"/>
    <xf numFmtId="0" fontId="6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66" fillId="0" borderId="0"/>
    <xf numFmtId="0" fontId="66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2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10" fillId="0" borderId="0"/>
    <xf numFmtId="0" fontId="65" fillId="0" borderId="0"/>
    <xf numFmtId="0" fontId="42" fillId="0" borderId="0"/>
    <xf numFmtId="0" fontId="69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10" fillId="26" borderId="13" applyNumberFormat="0" applyFont="0" applyAlignment="0" applyProtection="0"/>
    <xf numFmtId="0" fontId="70" fillId="22" borderId="14" applyNumberForma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95" fontId="10" fillId="0" borderId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73" fillId="0" borderId="0"/>
    <xf numFmtId="0" fontId="74" fillId="0" borderId="0">
      <alignment horizontal="center"/>
    </xf>
    <xf numFmtId="0" fontId="75" fillId="0" borderId="1">
      <alignment horizontal="center" vertical="center"/>
    </xf>
    <xf numFmtId="0" fontId="76" fillId="0" borderId="9" applyAlignment="0">
      <alignment horizontal="center" vertical="center" wrapText="1"/>
    </xf>
    <xf numFmtId="0" fontId="77" fillId="0" borderId="9">
      <alignment horizontal="center" vertical="center" wrapText="1"/>
    </xf>
    <xf numFmtId="3" fontId="12" fillId="0" borderId="0"/>
    <xf numFmtId="0" fontId="78" fillId="0" borderId="15"/>
    <xf numFmtId="0" fontId="61" fillId="0" borderId="0"/>
    <xf numFmtId="0" fontId="79" fillId="0" borderId="0" applyFont="0">
      <alignment horizontal="centerContinuous"/>
    </xf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10" fillId="0" borderId="16" applyNumberFormat="0" applyFont="0" applyFill="0" applyAlignment="0" applyProtection="0"/>
    <xf numFmtId="0" fontId="80" fillId="0" borderId="0" applyNumberFormat="0" applyFill="0" applyBorder="0" applyAlignment="0" applyProtection="0"/>
    <xf numFmtId="0" fontId="69" fillId="0" borderId="6">
      <alignment horizontal="right"/>
    </xf>
    <xf numFmtId="0" fontId="81" fillId="0" borderId="0" applyNumberFormat="0" applyFill="0" applyBorder="0" applyAlignment="0" applyProtection="0"/>
    <xf numFmtId="0" fontId="82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2" fillId="0" borderId="0">
      <alignment vertical="center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6" fillId="0" borderId="0"/>
    <xf numFmtId="19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97" fontId="87" fillId="0" borderId="0" applyFont="0" applyFill="0" applyBorder="0" applyAlignment="0" applyProtection="0"/>
    <xf numFmtId="182" fontId="87" fillId="0" borderId="0" applyFont="0" applyFill="0" applyBorder="0" applyAlignment="0" applyProtection="0"/>
    <xf numFmtId="0" fontId="88" fillId="0" borderId="0"/>
    <xf numFmtId="0" fontId="9" fillId="0" borderId="0"/>
    <xf numFmtId="164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7" fillId="0" borderId="0"/>
    <xf numFmtId="168" fontId="89" fillId="0" borderId="0" applyFont="0" applyFill="0" applyBorder="0" applyAlignment="0" applyProtection="0"/>
    <xf numFmtId="198" fontId="90" fillId="0" borderId="0" applyFont="0" applyFill="0" applyBorder="0" applyAlignment="0" applyProtection="0"/>
    <xf numFmtId="184" fontId="89" fillId="0" borderId="0" applyFont="0" applyFill="0" applyBorder="0" applyAlignment="0" applyProtection="0"/>
    <xf numFmtId="0" fontId="7" fillId="0" borderId="0"/>
    <xf numFmtId="0" fontId="27" fillId="0" borderId="0"/>
    <xf numFmtId="0" fontId="45" fillId="0" borderId="0"/>
    <xf numFmtId="0" fontId="4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1" fillId="0" borderId="0"/>
    <xf numFmtId="0" fontId="10" fillId="0" borderId="0"/>
    <xf numFmtId="0" fontId="46" fillId="0" borderId="0"/>
    <xf numFmtId="0" fontId="46" fillId="0" borderId="0"/>
    <xf numFmtId="0" fontId="10" fillId="0" borderId="0"/>
    <xf numFmtId="0" fontId="27" fillId="0" borderId="0"/>
    <xf numFmtId="0" fontId="10" fillId="0" borderId="0"/>
    <xf numFmtId="0" fontId="7" fillId="0" borderId="0"/>
    <xf numFmtId="0" fontId="46" fillId="0" borderId="0"/>
    <xf numFmtId="0" fontId="10" fillId="0" borderId="0"/>
    <xf numFmtId="0" fontId="6" fillId="0" borderId="0"/>
    <xf numFmtId="0" fontId="6" fillId="0" borderId="0"/>
    <xf numFmtId="0" fontId="116" fillId="0" borderId="0"/>
    <xf numFmtId="0" fontId="45" fillId="0" borderId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27" fillId="0" borderId="0"/>
    <xf numFmtId="0" fontId="65" fillId="0" borderId="0"/>
    <xf numFmtId="0" fontId="7" fillId="0" borderId="0"/>
    <xf numFmtId="0" fontId="4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44" fillId="0" borderId="0"/>
    <xf numFmtId="0" fontId="3" fillId="0" borderId="0"/>
    <xf numFmtId="43" fontId="121" fillId="0" borderId="0" applyFont="0" applyFill="0" applyBorder="0" applyAlignment="0" applyProtection="0"/>
  </cellStyleXfs>
  <cellXfs count="569">
    <xf numFmtId="0" fontId="0" fillId="0" borderId="0" xfId="0"/>
    <xf numFmtId="0" fontId="9" fillId="0" borderId="0" xfId="2410" applyFont="1" applyFill="1"/>
    <xf numFmtId="0" fontId="10" fillId="0" borderId="0" xfId="2410" applyFont="1" applyFill="1"/>
    <xf numFmtId="0" fontId="96" fillId="0" borderId="0" xfId="2664" applyNumberFormat="1" applyFont="1" applyFill="1" applyAlignment="1">
      <alignment horizontal="left"/>
    </xf>
    <xf numFmtId="0" fontId="89" fillId="0" borderId="0" xfId="2664" applyFont="1" applyFill="1"/>
    <xf numFmtId="0" fontId="89" fillId="0" borderId="0" xfId="2664" applyFont="1" applyFill="1" applyAlignment="1">
      <alignment horizontal="right"/>
    </xf>
    <xf numFmtId="0" fontId="8" fillId="0" borderId="0" xfId="2666" applyNumberFormat="1" applyFont="1" applyFill="1" applyBorder="1" applyAlignment="1">
      <alignment horizontal="left"/>
    </xf>
    <xf numFmtId="0" fontId="8" fillId="0" borderId="0" xfId="2667" applyFont="1" applyFill="1" applyBorder="1" applyAlignment="1">
      <alignment horizontal="left"/>
    </xf>
    <xf numFmtId="0" fontId="89" fillId="0" borderId="0" xfId="2666" applyFont="1" applyFill="1" applyBorder="1" applyAlignment="1">
      <alignment horizontal="centerContinuous"/>
    </xf>
    <xf numFmtId="0" fontId="10" fillId="0" borderId="0" xfId="2665" applyFont="1" applyFill="1" applyBorder="1"/>
    <xf numFmtId="0" fontId="9" fillId="0" borderId="0" xfId="2665" applyFont="1" applyFill="1" applyBorder="1"/>
    <xf numFmtId="0" fontId="9" fillId="0" borderId="0" xfId="2666" applyFont="1" applyFill="1" applyBorder="1" applyAlignment="1"/>
    <xf numFmtId="0" fontId="9" fillId="0" borderId="0" xfId="2666" applyFont="1" applyFill="1" applyBorder="1" applyAlignment="1">
      <alignment horizontal="center"/>
    </xf>
    <xf numFmtId="0" fontId="9" fillId="0" borderId="1" xfId="2665" applyFont="1" applyFill="1" applyBorder="1"/>
    <xf numFmtId="183" fontId="89" fillId="0" borderId="0" xfId="2664" applyNumberFormat="1" applyFont="1" applyFill="1" applyBorder="1" applyAlignment="1"/>
    <xf numFmtId="199" fontId="89" fillId="0" borderId="0" xfId="2665" applyNumberFormat="1" applyFont="1" applyFill="1" applyBorder="1" applyAlignment="1">
      <alignment horizontal="right" indent="1"/>
    </xf>
    <xf numFmtId="183" fontId="9" fillId="0" borderId="0" xfId="2665" applyNumberFormat="1" applyFont="1" applyFill="1" applyBorder="1"/>
    <xf numFmtId="0" fontId="7" fillId="0" borderId="0" xfId="2683"/>
    <xf numFmtId="0" fontId="89" fillId="0" borderId="0" xfId="2683" applyFont="1"/>
    <xf numFmtId="0" fontId="10" fillId="0" borderId="2" xfId="2683" applyFont="1" applyBorder="1"/>
    <xf numFmtId="0" fontId="89" fillId="0" borderId="2" xfId="2683" applyNumberFormat="1" applyFont="1" applyBorder="1" applyAlignment="1">
      <alignment horizontal="center" vertical="center" wrapText="1"/>
    </xf>
    <xf numFmtId="0" fontId="10" fillId="0" borderId="0" xfId="2683" applyFont="1" applyBorder="1"/>
    <xf numFmtId="0" fontId="89" fillId="0" borderId="0" xfId="2683" applyFont="1" applyBorder="1" applyAlignment="1">
      <alignment horizontal="center" vertical="center" wrapText="1"/>
    </xf>
    <xf numFmtId="183" fontId="7" fillId="0" borderId="0" xfId="2683" applyNumberFormat="1"/>
    <xf numFmtId="183" fontId="10" fillId="0" borderId="0" xfId="2683" applyNumberFormat="1" applyFont="1" applyAlignment="1">
      <alignment horizontal="right" indent="2"/>
    </xf>
    <xf numFmtId="0" fontId="12" fillId="0" borderId="0" xfId="2683" applyFont="1"/>
    <xf numFmtId="0" fontId="8" fillId="0" borderId="0" xfId="2673" applyFont="1" applyBorder="1" applyAlignment="1"/>
    <xf numFmtId="0" fontId="10" fillId="0" borderId="0" xfId="2673" applyFont="1" applyBorder="1"/>
    <xf numFmtId="0" fontId="8" fillId="0" borderId="0" xfId="2667" applyFont="1" applyBorder="1" applyAlignment="1">
      <alignment horizontal="left"/>
    </xf>
    <xf numFmtId="0" fontId="8" fillId="0" borderId="0" xfId="2673" applyFont="1" applyBorder="1" applyAlignment="1">
      <alignment horizontal="center"/>
    </xf>
    <xf numFmtId="0" fontId="9" fillId="0" borderId="0" xfId="2673" applyFont="1" applyBorder="1"/>
    <xf numFmtId="0" fontId="10" fillId="0" borderId="0" xfId="2673" applyFont="1" applyBorder="1" applyAlignment="1"/>
    <xf numFmtId="0" fontId="91" fillId="0" borderId="0" xfId="2673" applyFont="1" applyBorder="1" applyAlignment="1"/>
    <xf numFmtId="183" fontId="10" fillId="0" borderId="0" xfId="2673" applyNumberFormat="1" applyFont="1" applyBorder="1" applyAlignment="1">
      <alignment horizontal="right" indent="1"/>
    </xf>
    <xf numFmtId="183" fontId="10" fillId="0" borderId="0" xfId="2673" applyNumberFormat="1" applyFont="1" applyBorder="1" applyAlignment="1">
      <alignment horizontal="right" indent="3"/>
    </xf>
    <xf numFmtId="0" fontId="11" fillId="0" borderId="0" xfId="2673" applyFont="1" applyBorder="1" applyAlignment="1"/>
    <xf numFmtId="0" fontId="8" fillId="0" borderId="0" xfId="2682" applyFont="1"/>
    <xf numFmtId="0" fontId="104" fillId="0" borderId="0" xfId="2671" applyFont="1" applyBorder="1" applyAlignment="1">
      <alignment horizontal="left"/>
    </xf>
    <xf numFmtId="0" fontId="7" fillId="0" borderId="0" xfId="2671" applyFont="1" applyBorder="1"/>
    <xf numFmtId="0" fontId="10" fillId="0" borderId="0" xfId="2682"/>
    <xf numFmtId="0" fontId="9" fillId="0" borderId="0" xfId="2671" applyFont="1" applyBorder="1"/>
    <xf numFmtId="0" fontId="10" fillId="0" borderId="0" xfId="2671" applyFont="1" applyBorder="1"/>
    <xf numFmtId="0" fontId="9" fillId="0" borderId="0" xfId="2682" applyFont="1"/>
    <xf numFmtId="0" fontId="10" fillId="0" borderId="2" xfId="2671" applyFont="1" applyBorder="1"/>
    <xf numFmtId="0" fontId="12" fillId="0" borderId="0" xfId="2671" applyFont="1" applyBorder="1"/>
    <xf numFmtId="0" fontId="107" fillId="0" borderId="0" xfId="2671" applyFont="1" applyBorder="1" applyAlignment="1">
      <alignment horizontal="left"/>
    </xf>
    <xf numFmtId="2" fontId="10" fillId="0" borderId="0" xfId="2682" applyNumberFormat="1"/>
    <xf numFmtId="0" fontId="93" fillId="0" borderId="0" xfId="2671" applyFont="1" applyBorder="1"/>
    <xf numFmtId="0" fontId="10" fillId="0" borderId="0" xfId="2682" applyFont="1"/>
    <xf numFmtId="0" fontId="93" fillId="0" borderId="0" xfId="2671" applyFont="1" applyBorder="1" applyAlignment="1"/>
    <xf numFmtId="2" fontId="10" fillId="0" borderId="0" xfId="2682" applyNumberFormat="1" applyFont="1"/>
    <xf numFmtId="2" fontId="10" fillId="0" borderId="0" xfId="2682" applyNumberFormat="1" applyFont="1" applyAlignment="1">
      <alignment horizontal="right" indent="1"/>
    </xf>
    <xf numFmtId="2" fontId="10" fillId="0" borderId="0" xfId="2675" applyNumberFormat="1" applyFont="1" applyBorder="1" applyAlignment="1">
      <alignment horizontal="right" indent="3"/>
    </xf>
    <xf numFmtId="0" fontId="106" fillId="0" borderId="0" xfId="2671" applyFont="1" applyBorder="1" applyAlignment="1"/>
    <xf numFmtId="2" fontId="96" fillId="0" borderId="0" xfId="2675" applyNumberFormat="1" applyFont="1" applyBorder="1" applyAlignment="1">
      <alignment horizontal="right"/>
    </xf>
    <xf numFmtId="183" fontId="107" fillId="0" borderId="0" xfId="2671" applyNumberFormat="1" applyFont="1" applyBorder="1" applyAlignment="1">
      <alignment horizontal="center"/>
    </xf>
    <xf numFmtId="0" fontId="8" fillId="0" borderId="0" xfId="2672" applyNumberFormat="1" applyFont="1" applyBorder="1" applyAlignment="1"/>
    <xf numFmtId="0" fontId="9" fillId="0" borderId="0" xfId="2672" applyFont="1" applyBorder="1" applyAlignment="1">
      <alignment vertical="center"/>
    </xf>
    <xf numFmtId="0" fontId="7" fillId="0" borderId="0" xfId="2672" applyFont="1"/>
    <xf numFmtId="0" fontId="72" fillId="0" borderId="0" xfId="2680" applyFont="1" applyBorder="1"/>
    <xf numFmtId="0" fontId="109" fillId="0" borderId="0" xfId="2681" applyFont="1" applyBorder="1" applyAlignment="1"/>
    <xf numFmtId="0" fontId="110" fillId="0" borderId="0" xfId="2681" applyFont="1" applyBorder="1" applyAlignment="1">
      <alignment horizontal="left"/>
    </xf>
    <xf numFmtId="0" fontId="10" fillId="0" borderId="0" xfId="2681" applyFont="1" applyBorder="1" applyAlignment="1">
      <alignment horizontal="center"/>
    </xf>
    <xf numFmtId="0" fontId="10" fillId="0" borderId="2" xfId="2681" applyFont="1" applyBorder="1" applyAlignment="1">
      <alignment vertical="center" wrapText="1"/>
    </xf>
    <xf numFmtId="0" fontId="10" fillId="0" borderId="0" xfId="2681" applyFont="1" applyBorder="1" applyAlignment="1">
      <alignment vertical="center" wrapText="1"/>
    </xf>
    <xf numFmtId="0" fontId="89" fillId="0" borderId="0" xfId="2681" applyFont="1" applyBorder="1" applyAlignment="1">
      <alignment horizontal="center" vertical="top" wrapText="1"/>
    </xf>
    <xf numFmtId="1" fontId="89" fillId="0" borderId="0" xfId="2677" applyNumberFormat="1" applyFont="1" applyFill="1" applyBorder="1" applyAlignment="1">
      <alignment horizontal="center" vertical="top" wrapText="1"/>
    </xf>
    <xf numFmtId="0" fontId="89" fillId="0" borderId="0" xfId="2673" applyFont="1" applyBorder="1" applyAlignment="1">
      <alignment horizontal="center" vertical="top" wrapText="1"/>
    </xf>
    <xf numFmtId="183" fontId="11" fillId="0" borderId="0" xfId="2681" applyNumberFormat="1" applyFont="1" applyBorder="1" applyAlignment="1">
      <alignment horizontal="right" indent="1"/>
    </xf>
    <xf numFmtId="183" fontId="111" fillId="0" borderId="0" xfId="2681" applyNumberFormat="1" applyFont="1" applyBorder="1" applyAlignment="1">
      <alignment horizontal="right" indent="1"/>
    </xf>
    <xf numFmtId="0" fontId="112" fillId="0" borderId="0" xfId="2681" applyFont="1" applyBorder="1" applyAlignment="1">
      <alignment horizontal="right" indent="1"/>
    </xf>
    <xf numFmtId="0" fontId="108" fillId="0" borderId="0" xfId="2681" applyFont="1" applyBorder="1"/>
    <xf numFmtId="183" fontId="11" fillId="0" borderId="0" xfId="2681" applyNumberFormat="1" applyFont="1" applyFill="1" applyBorder="1" applyAlignment="1">
      <alignment horizontal="right" indent="1"/>
    </xf>
    <xf numFmtId="0" fontId="113" fillId="0" borderId="0" xfId="2681" applyFont="1" applyBorder="1"/>
    <xf numFmtId="0" fontId="105" fillId="0" borderId="0" xfId="2681" applyFont="1" applyBorder="1"/>
    <xf numFmtId="0" fontId="65" fillId="0" borderId="0" xfId="2437"/>
    <xf numFmtId="0" fontId="115" fillId="0" borderId="0" xfId="0" applyFont="1" applyAlignment="1">
      <alignment wrapText="1"/>
    </xf>
    <xf numFmtId="0" fontId="97" fillId="0" borderId="0" xfId="2664" applyFont="1" applyFill="1" applyAlignment="1">
      <alignment horizontal="right"/>
    </xf>
    <xf numFmtId="0" fontId="89" fillId="0" borderId="0" xfId="2665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0" fillId="0" borderId="1" xfId="2673" applyFont="1" applyBorder="1"/>
    <xf numFmtId="0" fontId="10" fillId="0" borderId="1" xfId="2682" applyFont="1" applyBorder="1" applyAlignment="1">
      <alignment vertical="center"/>
    </xf>
    <xf numFmtId="0" fontId="10" fillId="0" borderId="1" xfId="2682" applyFont="1" applyBorder="1" applyAlignment="1">
      <alignment horizontal="right" vertical="center"/>
    </xf>
    <xf numFmtId="0" fontId="91" fillId="0" borderId="0" xfId="2671" applyFont="1" applyBorder="1" applyAlignment="1">
      <alignment horizontal="right"/>
    </xf>
    <xf numFmtId="0" fontId="91" fillId="0" borderId="0" xfId="2681" applyNumberFormat="1" applyFont="1" applyBorder="1" applyAlignment="1">
      <alignment horizontal="right"/>
    </xf>
    <xf numFmtId="0" fontId="100" fillId="0" borderId="2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1" fillId="0" borderId="0" xfId="2679" applyNumberFormat="1" applyFont="1" applyBorder="1" applyAlignment="1">
      <alignment horizontal="left"/>
    </xf>
    <xf numFmtId="0" fontId="91" fillId="0" borderId="0" xfId="2673" applyFont="1" applyBorder="1" applyAlignment="1">
      <alignment horizontal="right"/>
    </xf>
    <xf numFmtId="0" fontId="100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98" fillId="0" borderId="0" xfId="2663" applyFont="1" applyFill="1" applyBorder="1"/>
    <xf numFmtId="0" fontId="10" fillId="0" borderId="0" xfId="0" applyFont="1" applyFill="1"/>
    <xf numFmtId="183" fontId="10" fillId="0" borderId="0" xfId="2683" applyNumberFormat="1" applyFont="1" applyAlignment="1">
      <alignment horizontal="right" indent="1"/>
    </xf>
    <xf numFmtId="1" fontId="7" fillId="0" borderId="0" xfId="2683" applyNumberFormat="1"/>
    <xf numFmtId="0" fontId="11" fillId="0" borderId="0" xfId="2673" applyFont="1" applyBorder="1"/>
    <xf numFmtId="0" fontId="10" fillId="0" borderId="0" xfId="2326" applyFont="1" applyFill="1"/>
    <xf numFmtId="0" fontId="9" fillId="0" borderId="0" xfId="2326" applyFont="1" applyFill="1"/>
    <xf numFmtId="0" fontId="8" fillId="0" borderId="0" xfId="2326" applyNumberFormat="1" applyFont="1" applyFill="1" applyBorder="1" applyAlignment="1"/>
    <xf numFmtId="0" fontId="9" fillId="0" borderId="1" xfId="2326" applyFont="1" applyFill="1" applyBorder="1"/>
    <xf numFmtId="0" fontId="8" fillId="0" borderId="0" xfId="2673" applyFont="1" applyBorder="1"/>
    <xf numFmtId="0" fontId="89" fillId="0" borderId="1" xfId="1" applyFont="1" applyBorder="1" applyAlignment="1">
      <alignment horizontal="center" vertical="center" wrapText="1"/>
    </xf>
    <xf numFmtId="0" fontId="8" fillId="0" borderId="0" xfId="2663" applyFont="1" applyFill="1" applyBorder="1" applyAlignment="1"/>
    <xf numFmtId="0" fontId="9" fillId="0" borderId="0" xfId="0" applyFont="1" applyFill="1"/>
    <xf numFmtId="0" fontId="98" fillId="0" borderId="1" xfId="2663" applyFont="1" applyFill="1" applyBorder="1"/>
    <xf numFmtId="0" fontId="98" fillId="0" borderId="2" xfId="2663" applyFont="1" applyFill="1" applyBorder="1"/>
    <xf numFmtId="0" fontId="10" fillId="0" borderId="2" xfId="2663" applyFont="1" applyFill="1" applyBorder="1" applyAlignment="1">
      <alignment horizontal="center" vertical="center"/>
    </xf>
    <xf numFmtId="0" fontId="10" fillId="0" borderId="1" xfId="2663" applyFont="1" applyFill="1" applyBorder="1" applyAlignment="1">
      <alignment horizontal="center" vertical="center"/>
    </xf>
    <xf numFmtId="181" fontId="10" fillId="0" borderId="0" xfId="2689" applyNumberFormat="1" applyFont="1" applyFill="1" applyBorder="1" applyAlignment="1"/>
    <xf numFmtId="0" fontId="10" fillId="0" borderId="0" xfId="2663" applyFont="1" applyFill="1" applyBorder="1"/>
    <xf numFmtId="0" fontId="92" fillId="0" borderId="0" xfId="2326" applyNumberFormat="1" applyFont="1" applyAlignment="1"/>
    <xf numFmtId="0" fontId="10" fillId="0" borderId="0" xfId="2410"/>
    <xf numFmtId="0" fontId="8" fillId="0" borderId="0" xfId="2663" applyFont="1" applyFill="1" applyBorder="1"/>
    <xf numFmtId="0" fontId="11" fillId="0" borderId="2" xfId="2326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17" fillId="0" borderId="0" xfId="2410" applyFont="1"/>
    <xf numFmtId="0" fontId="11" fillId="0" borderId="0" xfId="2326" applyFont="1" applyBorder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2326" applyFont="1" applyBorder="1" applyAlignment="1">
      <alignment horizontal="center" vertical="center"/>
    </xf>
    <xf numFmtId="0" fontId="10" fillId="0" borderId="0" xfId="2326" applyFont="1" applyBorder="1" applyAlignment="1">
      <alignment horizontal="center" vertical="center"/>
    </xf>
    <xf numFmtId="0" fontId="10" fillId="0" borderId="0" xfId="2663" applyFont="1" applyBorder="1" applyAlignment="1"/>
    <xf numFmtId="0" fontId="10" fillId="0" borderId="0" xfId="2326" applyNumberFormat="1" applyFont="1" applyBorder="1" applyAlignment="1">
      <alignment horizontal="left" wrapText="1" indent="1"/>
    </xf>
    <xf numFmtId="0" fontId="10" fillId="0" borderId="0" xfId="2663" applyNumberFormat="1" applyFont="1" applyBorder="1" applyAlignment="1">
      <alignment horizontal="left" wrapText="1" indent="1"/>
    </xf>
    <xf numFmtId="0" fontId="10" fillId="0" borderId="0" xfId="2326" applyNumberFormat="1" applyFont="1" applyBorder="1" applyAlignment="1">
      <alignment horizontal="left" indent="1"/>
    </xf>
    <xf numFmtId="0" fontId="10" fillId="0" borderId="0" xfId="2410" applyAlignment="1">
      <alignment horizontal="left" indent="1"/>
    </xf>
    <xf numFmtId="0" fontId="8" fillId="0" borderId="0" xfId="2410" applyFont="1" applyFill="1"/>
    <xf numFmtId="0" fontId="10" fillId="0" borderId="0" xfId="2326" applyFont="1"/>
    <xf numFmtId="0" fontId="10" fillId="0" borderId="2" xfId="2410" applyFont="1" applyFill="1" applyBorder="1"/>
    <xf numFmtId="0" fontId="10" fillId="0" borderId="0" xfId="2410" applyFont="1" applyFill="1" applyBorder="1"/>
    <xf numFmtId="0" fontId="10" fillId="0" borderId="0" xfId="2410" applyFont="1" applyFill="1" applyAlignment="1">
      <alignment horizontal="left" indent="1"/>
    </xf>
    <xf numFmtId="0" fontId="8" fillId="0" borderId="0" xfId="2410" applyFont="1" applyFill="1" applyBorder="1"/>
    <xf numFmtId="0" fontId="11" fillId="0" borderId="0" xfId="2410" applyFont="1" applyFill="1" applyBorder="1" applyAlignment="1"/>
    <xf numFmtId="183" fontId="11" fillId="0" borderId="0" xfId="2434" applyNumberFormat="1" applyFont="1" applyFill="1" applyAlignment="1">
      <alignment horizontal="right" indent="1"/>
    </xf>
    <xf numFmtId="0" fontId="10" fillId="0" borderId="0" xfId="2410" applyFont="1" applyFill="1" applyBorder="1" applyAlignment="1">
      <alignment horizontal="left" wrapText="1" indent="1"/>
    </xf>
    <xf numFmtId="0" fontId="10" fillId="0" borderId="0" xfId="2410" applyFont="1" applyFill="1" applyBorder="1" applyAlignment="1">
      <alignment horizontal="left" indent="1"/>
    </xf>
    <xf numFmtId="0" fontId="89" fillId="0" borderId="0" xfId="2666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Font="1" applyFill="1" applyBorder="1"/>
    <xf numFmtId="0" fontId="10" fillId="0" borderId="1" xfId="0" applyFont="1" applyFill="1" applyBorder="1"/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1" fillId="0" borderId="1" xfId="2673" applyFont="1" applyBorder="1" applyAlignment="1">
      <alignment horizontal="right"/>
    </xf>
    <xf numFmtId="0" fontId="5" fillId="0" borderId="0" xfId="2686" applyFont="1"/>
    <xf numFmtId="0" fontId="5" fillId="0" borderId="0" xfId="2686" applyFont="1" applyFill="1"/>
    <xf numFmtId="0" fontId="89" fillId="0" borderId="0" xfId="2699" applyFont="1" applyBorder="1" applyAlignment="1">
      <alignment horizontal="center" vertical="center" wrapText="1"/>
    </xf>
    <xf numFmtId="0" fontId="89" fillId="0" borderId="1" xfId="2699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0" xfId="2678" applyFont="1" applyAlignment="1">
      <alignment horizontal="left"/>
    </xf>
    <xf numFmtId="0" fontId="92" fillId="0" borderId="0" xfId="2684" applyFont="1"/>
    <xf numFmtId="0" fontId="97" fillId="0" borderId="1" xfId="2683" applyFont="1" applyBorder="1" applyAlignment="1">
      <alignment horizontal="right"/>
    </xf>
    <xf numFmtId="0" fontId="89" fillId="0" borderId="2" xfId="2683" applyFont="1" applyBorder="1" applyAlignment="1">
      <alignment horizontal="center" vertical="center" wrapText="1"/>
    </xf>
    <xf numFmtId="0" fontId="10" fillId="0" borderId="0" xfId="2683" applyFont="1"/>
    <xf numFmtId="0" fontId="89" fillId="0" borderId="0" xfId="2683" applyFont="1" applyAlignment="1">
      <alignment horizontal="center" vertical="center" wrapText="1"/>
    </xf>
    <xf numFmtId="0" fontId="89" fillId="0" borderId="0" xfId="1" applyFont="1" applyAlignment="1">
      <alignment horizontal="center" vertical="center" wrapText="1"/>
    </xf>
    <xf numFmtId="0" fontId="11" fillId="0" borderId="0" xfId="2676" applyFont="1" applyAlignment="1">
      <alignment horizontal="left"/>
    </xf>
    <xf numFmtId="183" fontId="11" fillId="0" borderId="0" xfId="2685" applyNumberFormat="1" applyFont="1" applyAlignment="1">
      <alignment horizontal="right" indent="2"/>
    </xf>
    <xf numFmtId="0" fontId="10" fillId="0" borderId="0" xfId="2676" applyFont="1" applyAlignment="1">
      <alignment horizontal="left"/>
    </xf>
    <xf numFmtId="183" fontId="102" fillId="0" borderId="0" xfId="2685" applyNumberFormat="1" applyFont="1" applyAlignment="1">
      <alignment horizontal="right" indent="1"/>
    </xf>
    <xf numFmtId="0" fontId="91" fillId="0" borderId="0" xfId="2676" applyFont="1" applyAlignment="1">
      <alignment horizontal="left"/>
    </xf>
    <xf numFmtId="1" fontId="91" fillId="0" borderId="0" xfId="2685" applyNumberFormat="1" applyFont="1" applyAlignment="1">
      <alignment horizontal="right"/>
    </xf>
    <xf numFmtId="1" fontId="103" fillId="0" borderId="0" xfId="2685" applyNumberFormat="1" applyFont="1" applyAlignment="1">
      <alignment horizontal="right"/>
    </xf>
    <xf numFmtId="183" fontId="103" fillId="0" borderId="0" xfId="2685" applyNumberFormat="1" applyFont="1" applyAlignment="1">
      <alignment horizontal="right" indent="1"/>
    </xf>
    <xf numFmtId="0" fontId="10" fillId="0" borderId="0" xfId="2688" applyFont="1" applyAlignment="1">
      <alignment horizontal="left" indent="1"/>
    </xf>
    <xf numFmtId="183" fontId="10" fillId="0" borderId="0" xfId="2685" applyNumberFormat="1" applyAlignment="1">
      <alignment horizontal="right"/>
    </xf>
    <xf numFmtId="1" fontId="10" fillId="0" borderId="0" xfId="2685" applyNumberFormat="1" applyAlignment="1">
      <alignment horizontal="right"/>
    </xf>
    <xf numFmtId="0" fontId="91" fillId="0" borderId="0" xfId="2676" applyFont="1"/>
    <xf numFmtId="183" fontId="10" fillId="0" borderId="0" xfId="2683" applyNumberFormat="1" applyFont="1" applyAlignment="1">
      <alignment horizontal="right"/>
    </xf>
    <xf numFmtId="0" fontId="10" fillId="0" borderId="0" xfId="2667" applyFont="1" applyAlignment="1">
      <alignment horizontal="left" indent="1"/>
    </xf>
    <xf numFmtId="1" fontId="10" fillId="0" borderId="0" xfId="2683" applyNumberFormat="1" applyFont="1" applyAlignment="1">
      <alignment horizontal="right"/>
    </xf>
    <xf numFmtId="183" fontId="103" fillId="0" borderId="0" xfId="2685" applyNumberFormat="1" applyFont="1" applyAlignment="1">
      <alignment horizontal="right" indent="2"/>
    </xf>
    <xf numFmtId="1" fontId="10" fillId="0" borderId="0" xfId="2683" applyNumberFormat="1" applyFont="1" applyAlignment="1">
      <alignment horizontal="right" indent="1"/>
    </xf>
    <xf numFmtId="0" fontId="10" fillId="0" borderId="0" xfId="2671" applyNumberFormat="1" applyFont="1" applyFill="1" applyBorder="1" applyAlignment="1">
      <alignment horizontal="center" vertical="center"/>
    </xf>
    <xf numFmtId="0" fontId="10" fillId="0" borderId="0" xfId="2671" quotePrefix="1" applyFont="1" applyFill="1" applyBorder="1" applyAlignment="1">
      <alignment horizontal="center" vertical="center"/>
    </xf>
    <xf numFmtId="0" fontId="4" fillId="0" borderId="0" xfId="2700"/>
    <xf numFmtId="0" fontId="122" fillId="0" borderId="0" xfId="2700" applyFont="1" applyAlignment="1">
      <alignment horizontal="center"/>
    </xf>
    <xf numFmtId="0" fontId="123" fillId="0" borderId="0" xfId="2700" applyFont="1" applyAlignment="1">
      <alignment horizontal="center"/>
    </xf>
    <xf numFmtId="0" fontId="124" fillId="0" borderId="0" xfId="2700" applyFont="1" applyAlignment="1">
      <alignment horizontal="center"/>
    </xf>
    <xf numFmtId="0" fontId="125" fillId="0" borderId="0" xfId="2700" applyFont="1" applyAlignment="1">
      <alignment horizontal="center"/>
    </xf>
    <xf numFmtId="0" fontId="122" fillId="0" borderId="0" xfId="2700" applyFont="1"/>
    <xf numFmtId="0" fontId="126" fillId="0" borderId="0" xfId="2700" applyFont="1"/>
    <xf numFmtId="0" fontId="127" fillId="0" borderId="0" xfId="2700" applyFont="1" applyAlignment="1">
      <alignment horizontal="center"/>
    </xf>
    <xf numFmtId="0" fontId="129" fillId="0" borderId="0" xfId="2700" applyFont="1" applyAlignment="1">
      <alignment horizontal="center"/>
    </xf>
    <xf numFmtId="0" fontId="130" fillId="0" borderId="0" xfId="2700" applyFont="1" applyAlignment="1">
      <alignment horizontal="center"/>
    </xf>
    <xf numFmtId="0" fontId="131" fillId="0" borderId="0" xfId="2700" applyFont="1" applyAlignment="1">
      <alignment horizontal="center"/>
    </xf>
    <xf numFmtId="0" fontId="132" fillId="0" borderId="0" xfId="2700" applyFont="1" applyAlignment="1">
      <alignment horizontal="center"/>
    </xf>
    <xf numFmtId="0" fontId="133" fillId="0" borderId="0" xfId="2700" applyFont="1" applyAlignment="1">
      <alignment horizontal="center"/>
    </xf>
    <xf numFmtId="0" fontId="134" fillId="0" borderId="0" xfId="2700" applyFont="1" applyAlignment="1">
      <alignment horizontal="center"/>
    </xf>
    <xf numFmtId="0" fontId="135" fillId="0" borderId="0" xfId="2700" applyFont="1" applyAlignment="1">
      <alignment horizontal="center"/>
    </xf>
    <xf numFmtId="0" fontId="136" fillId="0" borderId="0" xfId="2700" applyFont="1" applyAlignment="1">
      <alignment horizontal="center"/>
    </xf>
    <xf numFmtId="0" fontId="137" fillId="0" borderId="0" xfId="2700" applyFont="1" applyAlignment="1">
      <alignment horizontal="center"/>
    </xf>
    <xf numFmtId="0" fontId="138" fillId="0" borderId="0" xfId="2700" applyFont="1" applyAlignment="1">
      <alignment horizontal="center"/>
    </xf>
    <xf numFmtId="0" fontId="139" fillId="0" borderId="0" xfId="2700" applyFont="1" applyAlignment="1">
      <alignment horizontal="center"/>
    </xf>
    <xf numFmtId="0" fontId="140" fillId="0" borderId="0" xfId="2700" applyFont="1" applyAlignment="1">
      <alignment horizontal="center"/>
    </xf>
    <xf numFmtId="0" fontId="139" fillId="0" borderId="0" xfId="2700" applyFont="1"/>
    <xf numFmtId="0" fontId="141" fillId="0" borderId="0" xfId="2700" applyFont="1"/>
    <xf numFmtId="0" fontId="142" fillId="0" borderId="0" xfId="2700" applyFont="1" applyAlignment="1">
      <alignment horizontal="center"/>
    </xf>
    <xf numFmtId="0" fontId="11" fillId="0" borderId="2" xfId="2664" applyNumberFormat="1" applyFont="1" applyFill="1" applyBorder="1" applyAlignment="1">
      <alignment vertical="center" wrapText="1"/>
    </xf>
    <xf numFmtId="0" fontId="10" fillId="0" borderId="0" xfId="2664" applyFont="1" applyFill="1"/>
    <xf numFmtId="0" fontId="11" fillId="0" borderId="0" xfId="2664" applyNumberFormat="1" applyFont="1" applyFill="1" applyBorder="1" applyAlignment="1">
      <alignment vertical="center" wrapText="1"/>
    </xf>
    <xf numFmtId="0" fontId="10" fillId="0" borderId="0" xfId="2664" applyFont="1" applyFill="1" applyAlignment="1">
      <alignment horizontal="center" vertical="center" wrapText="1"/>
    </xf>
    <xf numFmtId="0" fontId="11" fillId="0" borderId="0" xfId="2664" applyFont="1" applyFill="1" applyAlignment="1">
      <alignment horizontal="center" vertical="center" wrapText="1"/>
    </xf>
    <xf numFmtId="0" fontId="91" fillId="0" borderId="0" xfId="2664" applyFont="1" applyFill="1" applyAlignment="1">
      <alignment horizontal="center" vertical="center" wrapText="1"/>
    </xf>
    <xf numFmtId="0" fontId="11" fillId="0" borderId="0" xfId="2664" applyFont="1" applyFill="1"/>
    <xf numFmtId="0" fontId="10" fillId="0" borderId="2" xfId="2666" applyFont="1" applyFill="1" applyBorder="1" applyAlignment="1">
      <alignment horizontal="center" vertical="center"/>
    </xf>
    <xf numFmtId="0" fontId="10" fillId="0" borderId="0" xfId="2666" applyFont="1" applyFill="1" applyBorder="1" applyAlignment="1">
      <alignment horizontal="center" vertical="center"/>
    </xf>
    <xf numFmtId="0" fontId="95" fillId="0" borderId="1" xfId="0" applyFont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143" fillId="0" borderId="0" xfId="0" applyFont="1" applyBorder="1" applyAlignment="1">
      <alignment wrapText="1"/>
    </xf>
    <xf numFmtId="0" fontId="21" fillId="0" borderId="0" xfId="2683" applyFont="1"/>
    <xf numFmtId="0" fontId="91" fillId="0" borderId="1" xfId="2683" applyFont="1" applyBorder="1" applyAlignment="1">
      <alignment horizontal="right"/>
    </xf>
    <xf numFmtId="0" fontId="10" fillId="0" borderId="2" xfId="2666" applyFont="1" applyBorder="1" applyAlignment="1">
      <alignment horizontal="center" vertical="center"/>
    </xf>
    <xf numFmtId="0" fontId="10" fillId="0" borderId="0" xfId="2666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2" xfId="2683" applyFont="1" applyBorder="1" applyAlignment="1">
      <alignment horizontal="center" vertical="center" wrapText="1"/>
    </xf>
    <xf numFmtId="0" fontId="10" fillId="0" borderId="0" xfId="2683" applyFont="1" applyAlignment="1">
      <alignment horizontal="center" vertical="center" wrapText="1"/>
    </xf>
    <xf numFmtId="0" fontId="10" fillId="0" borderId="1" xfId="2683" applyFont="1" applyBorder="1" applyAlignment="1">
      <alignment horizontal="center" vertical="center" wrapText="1"/>
    </xf>
    <xf numFmtId="0" fontId="10" fillId="0" borderId="0" xfId="2671" applyNumberFormat="1" applyFont="1" applyBorder="1" applyAlignment="1">
      <alignment horizontal="center" vertical="center"/>
    </xf>
    <xf numFmtId="0" fontId="21" fillId="0" borderId="0" xfId="2671" applyFont="1" applyBorder="1"/>
    <xf numFmtId="0" fontId="10" fillId="0" borderId="0" xfId="2671" quotePrefix="1" applyNumberFormat="1" applyFont="1" applyBorder="1" applyAlignment="1">
      <alignment horizontal="center" vertical="center"/>
    </xf>
    <xf numFmtId="0" fontId="95" fillId="0" borderId="2" xfId="2410" applyFont="1" applyBorder="1" applyAlignment="1">
      <alignment horizontal="center" vertical="center" wrapText="1"/>
    </xf>
    <xf numFmtId="0" fontId="10" fillId="0" borderId="2" xfId="2683" applyNumberFormat="1" applyFont="1" applyBorder="1" applyAlignment="1">
      <alignment horizontal="center" vertical="center" wrapText="1"/>
    </xf>
    <xf numFmtId="0" fontId="95" fillId="0" borderId="0" xfId="2410" applyFont="1" applyBorder="1" applyAlignment="1">
      <alignment horizontal="center" vertical="center" wrapText="1"/>
    </xf>
    <xf numFmtId="0" fontId="10" fillId="0" borderId="0" xfId="2683" applyNumberFormat="1" applyFont="1" applyBorder="1" applyAlignment="1">
      <alignment horizontal="center" vertical="center" wrapText="1"/>
    </xf>
    <xf numFmtId="0" fontId="95" fillId="0" borderId="1" xfId="2410" applyFont="1" applyBorder="1" applyAlignment="1">
      <alignment horizontal="center" vertical="center" wrapText="1"/>
    </xf>
    <xf numFmtId="0" fontId="10" fillId="0" borderId="1" xfId="2683" applyNumberFormat="1" applyFont="1" applyBorder="1" applyAlignment="1">
      <alignment horizontal="center" vertical="center" wrapText="1"/>
    </xf>
    <xf numFmtId="0" fontId="21" fillId="0" borderId="0" xfId="2672" applyFont="1"/>
    <xf numFmtId="0" fontId="10" fillId="0" borderId="0" xfId="2683" applyFont="1" applyBorder="1" applyAlignment="1">
      <alignment horizontal="center" vertical="center" wrapText="1"/>
    </xf>
    <xf numFmtId="0" fontId="95" fillId="0" borderId="2" xfId="2668" applyFont="1" applyBorder="1" applyAlignment="1">
      <alignment horizontal="center" vertical="center" wrapText="1"/>
    </xf>
    <xf numFmtId="0" fontId="117" fillId="0" borderId="0" xfId="2686" applyFont="1"/>
    <xf numFmtId="0" fontId="95" fillId="0" borderId="0" xfId="2668" applyFont="1" applyBorder="1" applyAlignment="1">
      <alignment horizontal="center" vertical="center" wrapText="1"/>
    </xf>
    <xf numFmtId="0" fontId="10" fillId="0" borderId="2" xfId="2666" applyFont="1" applyFill="1" applyBorder="1" applyAlignment="1">
      <alignment horizontal="centerContinuous"/>
    </xf>
    <xf numFmtId="0" fontId="10" fillId="0" borderId="0" xfId="2666" applyFont="1" applyFill="1" applyBorder="1" applyAlignment="1">
      <alignment horizontal="centerContinuous"/>
    </xf>
    <xf numFmtId="0" fontId="10" fillId="0" borderId="0" xfId="2666" quotePrefix="1" applyFont="1" applyFill="1" applyBorder="1" applyAlignment="1">
      <alignment horizontal="center" vertical="center"/>
    </xf>
    <xf numFmtId="0" fontId="10" fillId="0" borderId="1" xfId="2666" applyFont="1" applyFill="1" applyBorder="1" applyAlignment="1">
      <alignment horizontal="center" vertical="center"/>
    </xf>
    <xf numFmtId="0" fontId="10" fillId="0" borderId="2" xfId="2666" applyFont="1" applyFill="1" applyBorder="1" applyAlignment="1">
      <alignment horizontal="center"/>
    </xf>
    <xf numFmtId="0" fontId="10" fillId="0" borderId="0" xfId="2666" applyFont="1" applyFill="1" applyBorder="1" applyAlignment="1">
      <alignment horizontal="center"/>
    </xf>
    <xf numFmtId="0" fontId="10" fillId="0" borderId="1" xfId="2666" applyFont="1" applyFill="1" applyBorder="1" applyAlignment="1">
      <alignment horizontal="center"/>
    </xf>
    <xf numFmtId="0" fontId="10" fillId="0" borderId="2" xfId="2664" applyNumberFormat="1" applyFont="1" applyFill="1" applyBorder="1" applyAlignment="1">
      <alignment horizontal="center" wrapText="1"/>
    </xf>
    <xf numFmtId="0" fontId="10" fillId="0" borderId="0" xfId="2664" applyNumberFormat="1" applyFont="1" applyFill="1" applyBorder="1" applyAlignment="1">
      <alignment horizontal="center" wrapText="1"/>
    </xf>
    <xf numFmtId="0" fontId="10" fillId="0" borderId="1" xfId="2664" applyNumberFormat="1" applyFont="1" applyFill="1" applyBorder="1" applyAlignment="1">
      <alignment horizontal="center" wrapText="1"/>
    </xf>
    <xf numFmtId="0" fontId="11" fillId="0" borderId="2" xfId="2664" applyNumberFormat="1" applyFont="1" applyFill="1" applyBorder="1" applyAlignment="1">
      <alignment horizontal="center" wrapText="1"/>
    </xf>
    <xf numFmtId="0" fontId="10" fillId="0" borderId="0" xfId="2664" applyFont="1" applyFill="1" applyAlignment="1">
      <alignment horizontal="center"/>
    </xf>
    <xf numFmtId="0" fontId="11" fillId="0" borderId="0" xfId="2664" applyNumberFormat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91" fillId="0" borderId="1" xfId="2326" applyFont="1" applyFill="1" applyBorder="1" applyAlignment="1">
      <alignment horizontal="right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0" xfId="2705" applyFont="1" applyFill="1"/>
    <xf numFmtId="0" fontId="10" fillId="0" borderId="0" xfId="2705" applyFont="1" applyFill="1"/>
    <xf numFmtId="0" fontId="11" fillId="0" borderId="0" xfId="2705" applyFont="1" applyFill="1" applyAlignment="1">
      <alignment horizontal="left" indent="1"/>
    </xf>
    <xf numFmtId="0" fontId="94" fillId="0" borderId="0" xfId="2410" applyFont="1"/>
    <xf numFmtId="0" fontId="99" fillId="0" borderId="0" xfId="2706" applyFont="1"/>
    <xf numFmtId="0" fontId="114" fillId="0" borderId="0" xfId="2706" applyFont="1"/>
    <xf numFmtId="0" fontId="95" fillId="0" borderId="0" xfId="2706" applyFont="1"/>
    <xf numFmtId="0" fontId="3" fillId="0" borderId="0" xfId="2706"/>
    <xf numFmtId="0" fontId="95" fillId="0" borderId="2" xfId="2706" applyFont="1" applyBorder="1"/>
    <xf numFmtId="0" fontId="95" fillId="0" borderId="0" xfId="2706" applyFont="1" applyBorder="1"/>
    <xf numFmtId="0" fontId="94" fillId="0" borderId="0" xfId="2706" applyFont="1"/>
    <xf numFmtId="0" fontId="95" fillId="0" borderId="0" xfId="2706" applyFont="1" applyAlignment="1">
      <alignment horizontal="center"/>
    </xf>
    <xf numFmtId="0" fontId="95" fillId="0" borderId="0" xfId="2706" applyFont="1" applyAlignment="1">
      <alignment horizontal="left" indent="2"/>
    </xf>
    <xf numFmtId="0" fontId="11" fillId="0" borderId="0" xfId="2673" applyFont="1" applyBorder="1" applyAlignment="1">
      <alignment horizontal="left"/>
    </xf>
    <xf numFmtId="0" fontId="10" fillId="0" borderId="1" xfId="1" applyFont="1" applyBorder="1" applyAlignment="1">
      <alignment horizontal="center" vertical="center" wrapText="1"/>
    </xf>
    <xf numFmtId="0" fontId="97" fillId="0" borderId="0" xfId="2663" applyFont="1" applyFill="1" applyBorder="1" applyAlignment="1">
      <alignment horizontal="right"/>
    </xf>
    <xf numFmtId="0" fontId="91" fillId="0" borderId="0" xfId="0" applyFont="1" applyFill="1" applyAlignment="1">
      <alignment horizontal="right"/>
    </xf>
    <xf numFmtId="0" fontId="3" fillId="0" borderId="0" xfId="2706" applyFont="1"/>
    <xf numFmtId="0" fontId="95" fillId="0" borderId="0" xfId="2706" applyFont="1" applyAlignment="1">
      <alignment horizontal="left" indent="1"/>
    </xf>
    <xf numFmtId="0" fontId="145" fillId="0" borderId="0" xfId="2700" applyFont="1" applyAlignment="1">
      <alignment horizontal="center"/>
    </xf>
    <xf numFmtId="0" fontId="11" fillId="0" borderId="0" xfId="2705" applyFont="1" applyFill="1" applyAlignment="1"/>
    <xf numFmtId="0" fontId="10" fillId="0" borderId="0" xfId="2705" applyFont="1" applyFill="1" applyAlignment="1">
      <alignment horizontal="left" indent="2"/>
    </xf>
    <xf numFmtId="0" fontId="10" fillId="0" borderId="0" xfId="2703" applyFont="1" applyFill="1" applyAlignment="1">
      <alignment horizontal="left" indent="2"/>
    </xf>
    <xf numFmtId="0" fontId="8" fillId="0" borderId="0" xfId="2664" applyNumberFormat="1" applyFont="1" applyFill="1" applyAlignment="1">
      <alignment horizontal="left"/>
    </xf>
    <xf numFmtId="0" fontId="8" fillId="0" borderId="0" xfId="2664" applyNumberFormat="1" applyFont="1" applyFill="1" applyAlignment="1"/>
    <xf numFmtId="0" fontId="10" fillId="0" borderId="1" xfId="2666" applyFont="1" applyFill="1" applyBorder="1" applyAlignment="1">
      <alignment horizontal="centerContinuous"/>
    </xf>
    <xf numFmtId="0" fontId="10" fillId="0" borderId="0" xfId="2676" applyFont="1" applyAlignment="1">
      <alignment horizontal="left" indent="1"/>
    </xf>
    <xf numFmtId="0" fontId="10" fillId="0" borderId="0" xfId="2674" applyAlignment="1">
      <alignment horizontal="left" indent="1"/>
    </xf>
    <xf numFmtId="0" fontId="10" fillId="0" borderId="0" xfId="2539" applyFont="1" applyAlignment="1">
      <alignment horizontal="left" indent="1"/>
    </xf>
    <xf numFmtId="0" fontId="120" fillId="0" borderId="0" xfId="2674" applyFont="1" applyAlignment="1">
      <alignment horizontal="left" indent="2"/>
    </xf>
    <xf numFmtId="0" fontId="11" fillId="0" borderId="0" xfId="2670" applyFont="1" applyAlignment="1"/>
    <xf numFmtId="0" fontId="10" fillId="0" borderId="0" xfId="2673" applyFont="1" applyBorder="1" applyAlignment="1">
      <alignment horizontal="left" indent="1"/>
    </xf>
    <xf numFmtId="0" fontId="10" fillId="0" borderId="0" xfId="2679" applyNumberFormat="1" applyFont="1" applyBorder="1" applyAlignment="1">
      <alignment horizontal="left" indent="1"/>
    </xf>
    <xf numFmtId="0" fontId="11" fillId="0" borderId="0" xfId="2679" applyNumberFormat="1" applyFont="1" applyBorder="1" applyAlignment="1">
      <alignment wrapText="1"/>
    </xf>
    <xf numFmtId="49" fontId="95" fillId="0" borderId="0" xfId="2706" applyNumberFormat="1" applyFont="1" applyFill="1" applyBorder="1" applyAlignment="1" applyProtection="1">
      <alignment horizontal="left" indent="1"/>
    </xf>
    <xf numFmtId="0" fontId="93" fillId="0" borderId="0" xfId="2671" applyNumberFormat="1" applyFont="1" applyFill="1" applyBorder="1" applyAlignment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2361" applyNumberFormat="1" applyFont="1" applyFill="1" applyBorder="1" applyAlignment="1"/>
    <xf numFmtId="0" fontId="8" fillId="0" borderId="0" xfId="2684" applyFont="1"/>
    <xf numFmtId="0" fontId="10" fillId="0" borderId="1" xfId="2326" applyFont="1" applyFill="1" applyBorder="1"/>
    <xf numFmtId="0" fontId="10" fillId="0" borderId="0" xfId="2326" applyFont="1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2326" applyFont="1" applyFill="1" applyBorder="1"/>
    <xf numFmtId="0" fontId="10" fillId="0" borderId="0" xfId="2326" applyFont="1" applyFill="1" applyBorder="1" applyAlignment="1">
      <alignment horizontal="left" indent="1"/>
    </xf>
    <xf numFmtId="0" fontId="10" fillId="0" borderId="0" xfId="2326" applyFont="1" applyFill="1" applyBorder="1" applyAlignment="1">
      <alignment horizontal="left" indent="2"/>
    </xf>
    <xf numFmtId="0" fontId="10" fillId="0" borderId="1" xfId="1" applyFont="1" applyBorder="1" applyAlignment="1">
      <alignment horizontal="center" vertical="center" wrapText="1"/>
    </xf>
    <xf numFmtId="0" fontId="146" fillId="0" borderId="0" xfId="2700" applyFont="1" applyAlignment="1">
      <alignment horizontal="center"/>
    </xf>
    <xf numFmtId="49" fontId="95" fillId="0" borderId="0" xfId="2706" applyNumberFormat="1" applyFont="1" applyFill="1" applyBorder="1" applyAlignment="1" applyProtection="1">
      <alignment horizontal="left" wrapText="1" indent="1"/>
    </xf>
    <xf numFmtId="49" fontId="94" fillId="0" borderId="0" xfId="2706" applyNumberFormat="1" applyFont="1" applyFill="1" applyBorder="1" applyAlignment="1" applyProtection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2676" applyFont="1" applyAlignment="1">
      <alignment horizontal="left" wrapText="1" indent="1"/>
    </xf>
    <xf numFmtId="0" fontId="10" fillId="0" borderId="0" xfId="2673" applyFont="1" applyBorder="1" applyAlignment="1">
      <alignment horizontal="left" wrapText="1" indent="1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91" fillId="0" borderId="1" xfId="0" applyFont="1" applyFill="1" applyBorder="1" applyAlignment="1">
      <alignment horizontal="right"/>
    </xf>
    <xf numFmtId="0" fontId="94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2" fontId="11" fillId="0" borderId="0" xfId="0" applyNumberFormat="1" applyFont="1" applyFill="1"/>
    <xf numFmtId="0" fontId="95" fillId="0" borderId="0" xfId="0" applyFont="1" applyFill="1" applyBorder="1" applyAlignment="1">
      <alignment horizontal="left" indent="1"/>
    </xf>
    <xf numFmtId="3" fontId="10" fillId="0" borderId="0" xfId="0" applyNumberFormat="1" applyFont="1" applyFill="1"/>
    <xf numFmtId="2" fontId="10" fillId="0" borderId="0" xfId="0" applyNumberFormat="1" applyFont="1" applyFill="1"/>
    <xf numFmtId="0" fontId="95" fillId="0" borderId="0" xfId="0" applyFont="1" applyFill="1" applyBorder="1" applyAlignment="1">
      <alignment horizontal="left" wrapText="1" indent="1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4" fillId="0" borderId="0" xfId="0" applyFont="1" applyFill="1" applyBorder="1" applyAlignment="1"/>
    <xf numFmtId="0" fontId="10" fillId="0" borderId="0" xfId="0" quotePrefix="1" applyFont="1" applyFill="1"/>
    <xf numFmtId="0" fontId="10" fillId="0" borderId="2" xfId="0" applyFont="1" applyFill="1" applyBorder="1"/>
    <xf numFmtId="0" fontId="94" fillId="0" borderId="0" xfId="0" applyFont="1" applyBorder="1" applyAlignment="1">
      <alignment horizontal="left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94" fillId="0" borderId="0" xfId="0" applyFont="1" applyBorder="1" applyAlignment="1"/>
    <xf numFmtId="0" fontId="95" fillId="0" borderId="0" xfId="0" applyFont="1" applyBorder="1" applyAlignment="1">
      <alignment horizontal="left" indent="1"/>
    </xf>
    <xf numFmtId="3" fontId="10" fillId="0" borderId="0" xfId="0" applyNumberFormat="1" applyFont="1" applyFill="1" applyBorder="1"/>
    <xf numFmtId="0" fontId="95" fillId="0" borderId="0" xfId="0" applyFont="1" applyBorder="1" applyAlignment="1">
      <alignment horizontal="left" wrapText="1" indent="1"/>
    </xf>
    <xf numFmtId="0" fontId="9" fillId="0" borderId="0" xfId="1" applyFont="1" applyFill="1"/>
    <xf numFmtId="0" fontId="10" fillId="0" borderId="3" xfId="0" applyFont="1" applyFill="1" applyBorder="1" applyAlignment="1">
      <alignment horizontal="center" vertical="center" wrapText="1"/>
    </xf>
    <xf numFmtId="0" fontId="91" fillId="0" borderId="0" xfId="0" applyFont="1" applyFill="1"/>
    <xf numFmtId="0" fontId="0" fillId="0" borderId="0" xfId="0" applyAlignment="1">
      <alignment wrapText="1"/>
    </xf>
    <xf numFmtId="178" fontId="10" fillId="0" borderId="0" xfId="0" applyNumberFormat="1" applyFont="1" applyFill="1"/>
    <xf numFmtId="3" fontId="10" fillId="0" borderId="0" xfId="2689" applyNumberFormat="1" applyFont="1" applyFill="1" applyBorder="1" applyAlignment="1">
      <alignment horizontal="right"/>
    </xf>
    <xf numFmtId="3" fontId="10" fillId="0" borderId="0" xfId="2689" applyNumberFormat="1" applyFont="1" applyFill="1" applyBorder="1" applyAlignment="1"/>
    <xf numFmtId="0" fontId="95" fillId="0" borderId="0" xfId="2410" applyFont="1"/>
    <xf numFmtId="3" fontId="95" fillId="0" borderId="0" xfId="2410" applyNumberFormat="1" applyFont="1"/>
    <xf numFmtId="3" fontId="10" fillId="0" borderId="0" xfId="2410" applyNumberFormat="1" applyFont="1"/>
    <xf numFmtId="4" fontId="95" fillId="0" borderId="0" xfId="2410" applyNumberFormat="1" applyFont="1"/>
    <xf numFmtId="3" fontId="10" fillId="0" borderId="0" xfId="2410" applyNumberFormat="1" applyFont="1" applyAlignment="1">
      <alignment horizontal="right"/>
    </xf>
    <xf numFmtId="3" fontId="10" fillId="0" borderId="0" xfId="2410" applyNumberFormat="1" applyFont="1" applyFill="1" applyBorder="1" applyAlignment="1">
      <alignment wrapText="1"/>
    </xf>
    <xf numFmtId="3" fontId="11" fillId="0" borderId="0" xfId="2410" applyNumberFormat="1" applyFont="1" applyFill="1" applyBorder="1" applyAlignment="1"/>
    <xf numFmtId="0" fontId="10" fillId="0" borderId="0" xfId="2410" applyFont="1" applyFill="1" applyAlignment="1">
      <alignment horizontal="right"/>
    </xf>
    <xf numFmtId="3" fontId="10" fillId="0" borderId="0" xfId="2410" applyNumberFormat="1" applyFont="1" applyFill="1"/>
    <xf numFmtId="3" fontId="10" fillId="0" borderId="0" xfId="2410" applyNumberFormat="1" applyFont="1" applyFill="1" applyAlignment="1">
      <alignment horizontal="right"/>
    </xf>
    <xf numFmtId="2" fontId="10" fillId="0" borderId="0" xfId="2410" applyNumberFormat="1" applyFont="1" applyFill="1"/>
    <xf numFmtId="2" fontId="10" fillId="0" borderId="0" xfId="2664" applyNumberFormat="1" applyFont="1" applyFill="1" applyAlignment="1"/>
    <xf numFmtId="2" fontId="11" fillId="0" borderId="0" xfId="2664" applyNumberFormat="1" applyFont="1" applyFill="1" applyAlignment="1"/>
    <xf numFmtId="0" fontId="147" fillId="0" borderId="0" xfId="2664" applyFont="1" applyFill="1" applyAlignment="1">
      <alignment horizontal="center" vertical="center" wrapText="1"/>
    </xf>
    <xf numFmtId="3" fontId="9" fillId="0" borderId="0" xfId="2665" applyNumberFormat="1" applyFont="1" applyFill="1" applyBorder="1"/>
    <xf numFmtId="201" fontId="9" fillId="0" borderId="0" xfId="2665" applyNumberFormat="1" applyFont="1" applyFill="1" applyBorder="1"/>
    <xf numFmtId="183" fontId="10" fillId="0" borderId="0" xfId="2665" applyNumberFormat="1" applyFont="1" applyFill="1" applyBorder="1"/>
    <xf numFmtId="183" fontId="149" fillId="0" borderId="0" xfId="2683" applyNumberFormat="1" applyFont="1"/>
    <xf numFmtId="0" fontId="149" fillId="0" borderId="0" xfId="2683" applyFont="1"/>
    <xf numFmtId="3" fontId="10" fillId="0" borderId="0" xfId="2685" applyNumberFormat="1" applyFont="1" applyAlignment="1">
      <alignment horizontal="right"/>
    </xf>
    <xf numFmtId="3" fontId="10" fillId="0" borderId="0" xfId="2683" applyNumberFormat="1" applyFont="1" applyAlignment="1">
      <alignment horizontal="right"/>
    </xf>
    <xf numFmtId="3" fontId="11" fillId="0" borderId="0" xfId="2683" applyNumberFormat="1" applyFont="1" applyAlignment="1">
      <alignment horizontal="right"/>
    </xf>
    <xf numFmtId="4" fontId="11" fillId="0" borderId="0" xfId="2685" applyNumberFormat="1" applyFont="1" applyAlignment="1"/>
    <xf numFmtId="4" fontId="148" fillId="0" borderId="0" xfId="2685" applyNumberFormat="1" applyFont="1" applyAlignment="1"/>
    <xf numFmtId="4" fontId="102" fillId="0" borderId="0" xfId="2685" applyNumberFormat="1" applyFont="1" applyAlignment="1"/>
    <xf numFmtId="4" fontId="10" fillId="0" borderId="0" xfId="2685" applyNumberFormat="1" applyFont="1" applyAlignment="1"/>
    <xf numFmtId="4" fontId="10" fillId="0" borderId="0" xfId="2685" applyNumberFormat="1" applyFont="1" applyAlignment="1">
      <alignment horizontal="right"/>
    </xf>
    <xf numFmtId="4" fontId="102" fillId="0" borderId="0" xfId="2685" applyNumberFormat="1" applyFont="1" applyAlignment="1">
      <alignment horizontal="right"/>
    </xf>
    <xf numFmtId="4" fontId="10" fillId="0" borderId="0" xfId="2683" applyNumberFormat="1" applyFont="1" applyAlignment="1">
      <alignment horizontal="right"/>
    </xf>
    <xf numFmtId="4" fontId="11" fillId="0" borderId="0" xfId="2683" applyNumberFormat="1" applyFont="1" applyAlignment="1">
      <alignment horizontal="right"/>
    </xf>
    <xf numFmtId="4" fontId="11" fillId="0" borderId="0" xfId="0" applyNumberFormat="1" applyFont="1" applyFill="1"/>
    <xf numFmtId="4" fontId="10" fillId="0" borderId="0" xfId="0" applyNumberFormat="1" applyFont="1" applyFill="1"/>
    <xf numFmtId="4" fontId="10" fillId="0" borderId="0" xfId="2326" applyNumberFormat="1" applyFont="1" applyFill="1"/>
    <xf numFmtId="3" fontId="10" fillId="0" borderId="0" xfId="2326" applyNumberFormat="1" applyFont="1" applyFill="1" applyAlignment="1">
      <alignment horizontal="right"/>
    </xf>
    <xf numFmtId="4" fontId="11" fillId="0" borderId="0" xfId="2326" applyNumberFormat="1" applyFont="1" applyFill="1"/>
    <xf numFmtId="0" fontId="11" fillId="0" borderId="0" xfId="2326" applyFont="1" applyFill="1"/>
    <xf numFmtId="201" fontId="11" fillId="0" borderId="0" xfId="0" applyNumberFormat="1" applyFont="1" applyFill="1"/>
    <xf numFmtId="200" fontId="11" fillId="0" borderId="0" xfId="2681" applyNumberFormat="1" applyFont="1" applyBorder="1" applyAlignment="1"/>
    <xf numFmtId="4" fontId="11" fillId="0" borderId="0" xfId="2681" applyNumberFormat="1" applyFont="1" applyBorder="1" applyAlignment="1"/>
    <xf numFmtId="4" fontId="10" fillId="0" borderId="0" xfId="2681" applyNumberFormat="1" applyFont="1" applyBorder="1" applyAlignment="1"/>
    <xf numFmtId="4" fontId="10" fillId="0" borderId="0" xfId="2681" applyNumberFormat="1" applyFont="1" applyFill="1" applyBorder="1" applyAlignment="1"/>
    <xf numFmtId="4" fontId="11" fillId="0" borderId="0" xfId="2681" applyNumberFormat="1" applyFont="1" applyFill="1" applyBorder="1" applyAlignment="1"/>
    <xf numFmtId="200" fontId="11" fillId="0" borderId="0" xfId="2679" applyNumberFormat="1" applyFont="1" applyBorder="1" applyAlignment="1">
      <alignment horizontal="right" wrapText="1"/>
    </xf>
    <xf numFmtId="200" fontId="10" fillId="0" borderId="0" xfId="2681" applyNumberFormat="1" applyFont="1" applyBorder="1" applyAlignment="1">
      <alignment horizontal="right"/>
    </xf>
    <xf numFmtId="0" fontId="150" fillId="0" borderId="0" xfId="2686" applyFont="1"/>
    <xf numFmtId="0" fontId="10" fillId="0" borderId="0" xfId="2672" applyFont="1"/>
    <xf numFmtId="0" fontId="149" fillId="0" borderId="0" xfId="2672" applyFont="1"/>
    <xf numFmtId="200" fontId="10" fillId="0" borderId="0" xfId="2672" applyNumberFormat="1" applyFont="1"/>
    <xf numFmtId="200" fontId="7" fillId="0" borderId="0" xfId="2672" applyNumberFormat="1" applyFont="1"/>
    <xf numFmtId="202" fontId="5" fillId="0" borderId="0" xfId="2686" applyNumberFormat="1" applyFont="1"/>
    <xf numFmtId="200" fontId="10" fillId="0" borderId="0" xfId="2672" applyNumberFormat="1" applyFont="1" applyAlignment="1">
      <alignment horizontal="right"/>
    </xf>
    <xf numFmtId="2" fontId="10" fillId="0" borderId="0" xfId="2326" applyNumberFormat="1" applyFont="1" applyFill="1" applyBorder="1"/>
    <xf numFmtId="0" fontId="10" fillId="0" borderId="0" xfId="2326" applyNumberFormat="1" applyFont="1" applyFill="1" applyBorder="1" applyAlignment="1">
      <alignment horizontal="right"/>
    </xf>
    <xf numFmtId="0" fontId="10" fillId="0" borderId="0" xfId="2361" applyNumberFormat="1" applyFont="1" applyFill="1" applyBorder="1" applyAlignment="1">
      <alignment horizontal="left" wrapText="1" indent="1"/>
    </xf>
    <xf numFmtId="4" fontId="10" fillId="0" borderId="0" xfId="2326" applyNumberFormat="1" applyFont="1" applyFill="1" applyBorder="1"/>
    <xf numFmtId="2" fontId="10" fillId="0" borderId="0" xfId="0" applyNumberFormat="1" applyFont="1" applyFill="1" applyBorder="1"/>
    <xf numFmtId="3" fontId="95" fillId="0" borderId="0" xfId="2706" applyNumberFormat="1" applyFont="1"/>
    <xf numFmtId="178" fontId="3" fillId="0" borderId="0" xfId="2706" applyNumberFormat="1"/>
    <xf numFmtId="3" fontId="10" fillId="0" borderId="0" xfId="2705" applyNumberFormat="1" applyFont="1" applyFill="1"/>
    <xf numFmtId="2" fontId="10" fillId="0" borderId="0" xfId="2705" applyNumberFormat="1" applyFont="1" applyFill="1"/>
    <xf numFmtId="183" fontId="10" fillId="0" borderId="0" xfId="2410" applyNumberFormat="1" applyFont="1" applyFill="1"/>
    <xf numFmtId="2" fontId="11" fillId="0" borderId="0" xfId="2685" applyNumberFormat="1" applyFont="1" applyAlignment="1"/>
    <xf numFmtId="2" fontId="10" fillId="0" borderId="0" xfId="2685" applyNumberFormat="1" applyAlignment="1"/>
    <xf numFmtId="2" fontId="102" fillId="0" borderId="0" xfId="2685" applyNumberFormat="1" applyFont="1" applyAlignment="1"/>
    <xf numFmtId="2" fontId="10" fillId="0" borderId="0" xfId="2685" applyNumberFormat="1" applyAlignment="1">
      <alignment horizontal="right"/>
    </xf>
    <xf numFmtId="3" fontId="10" fillId="0" borderId="0" xfId="2685" applyNumberFormat="1" applyAlignment="1">
      <alignment horizontal="right"/>
    </xf>
    <xf numFmtId="2" fontId="7" fillId="0" borderId="0" xfId="2683" applyNumberFormat="1"/>
    <xf numFmtId="2" fontId="149" fillId="0" borderId="0" xfId="2683" applyNumberFormat="1" applyFont="1"/>
    <xf numFmtId="3" fontId="11" fillId="0" borderId="0" xfId="2685" applyNumberFormat="1" applyFont="1" applyAlignment="1">
      <alignment horizontal="right"/>
    </xf>
    <xf numFmtId="203" fontId="149" fillId="0" borderId="0" xfId="2683" applyNumberFormat="1" applyFont="1"/>
    <xf numFmtId="2" fontId="11" fillId="0" borderId="0" xfId="2685" applyNumberFormat="1" applyFont="1" applyAlignment="1">
      <alignment horizontal="right"/>
    </xf>
    <xf numFmtId="2" fontId="10" fillId="0" borderId="0" xfId="2685" applyNumberFormat="1" applyFont="1" applyAlignment="1">
      <alignment horizontal="right"/>
    </xf>
    <xf numFmtId="2" fontId="11" fillId="0" borderId="0" xfId="2673" applyNumberFormat="1" applyFont="1" applyBorder="1" applyAlignment="1">
      <alignment horizontal="right" indent="1"/>
    </xf>
    <xf numFmtId="178" fontId="11" fillId="0" borderId="0" xfId="2673" applyNumberFormat="1" applyFont="1" applyBorder="1" applyAlignment="1">
      <alignment horizontal="right" indent="1"/>
    </xf>
    <xf numFmtId="183" fontId="11" fillId="0" borderId="0" xfId="2673" applyNumberFormat="1" applyFont="1" applyBorder="1" applyAlignment="1">
      <alignment horizontal="right" indent="3"/>
    </xf>
    <xf numFmtId="4" fontId="11" fillId="0" borderId="0" xfId="2673" applyNumberFormat="1" applyFont="1" applyBorder="1" applyAlignment="1"/>
    <xf numFmtId="201" fontId="11" fillId="0" borderId="0" xfId="2673" applyNumberFormat="1" applyFont="1" applyBorder="1" applyAlignment="1"/>
    <xf numFmtId="3" fontId="10" fillId="0" borderId="0" xfId="2673" applyNumberFormat="1" applyFont="1" applyBorder="1"/>
    <xf numFmtId="2" fontId="11" fillId="0" borderId="0" xfId="2673" applyNumberFormat="1" applyFont="1" applyBorder="1" applyAlignment="1"/>
    <xf numFmtId="4" fontId="11" fillId="0" borderId="0" xfId="0" applyNumberFormat="1" applyFont="1" applyFill="1" applyBorder="1"/>
    <xf numFmtId="4" fontId="10" fillId="0" borderId="0" xfId="0" applyNumberFormat="1" applyFont="1" applyFill="1" applyBorder="1"/>
    <xf numFmtId="2" fontId="11" fillId="0" borderId="0" xfId="2410" applyNumberFormat="1" applyFont="1" applyFill="1" applyBorder="1" applyAlignment="1"/>
    <xf numFmtId="2" fontId="10" fillId="0" borderId="0" xfId="2410" applyNumberFormat="1" applyFont="1" applyFill="1" applyBorder="1" applyAlignment="1">
      <alignment wrapText="1"/>
    </xf>
    <xf numFmtId="2" fontId="10" fillId="0" borderId="0" xfId="2410" applyNumberFormat="1" applyFont="1" applyFill="1" applyBorder="1" applyAlignment="1"/>
    <xf numFmtId="2" fontId="10" fillId="0" borderId="0" xfId="2664" applyNumberFormat="1" applyFont="1" applyFill="1" applyAlignment="1">
      <alignment horizontal="center" vertical="center" wrapText="1"/>
    </xf>
    <xf numFmtId="2" fontId="11" fillId="0" borderId="0" xfId="2664" applyNumberFormat="1" applyFont="1" applyFill="1"/>
    <xf numFmtId="2" fontId="11" fillId="0" borderId="0" xfId="2664" applyNumberFormat="1" applyFont="1" applyFill="1" applyAlignment="1">
      <alignment horizontal="center" vertical="center" wrapText="1"/>
    </xf>
    <xf numFmtId="2" fontId="10" fillId="0" borderId="0" xfId="2664" applyNumberFormat="1" applyFont="1" applyFill="1"/>
    <xf numFmtId="4" fontId="9" fillId="0" borderId="0" xfId="2665" applyNumberFormat="1" applyFont="1" applyFill="1" applyBorder="1"/>
    <xf numFmtId="2" fontId="9" fillId="0" borderId="0" xfId="2665" applyNumberFormat="1" applyFont="1" applyFill="1" applyBorder="1"/>
    <xf numFmtId="4" fontId="5" fillId="0" borderId="0" xfId="2686" applyNumberFormat="1" applyFont="1"/>
    <xf numFmtId="4" fontId="150" fillId="0" borderId="0" xfId="2686" applyNumberFormat="1" applyFont="1"/>
    <xf numFmtId="0" fontId="11" fillId="0" borderId="0" xfId="2682" applyFont="1"/>
    <xf numFmtId="2" fontId="10" fillId="0" borderId="0" xfId="2682" applyNumberFormat="1" applyFont="1" applyAlignment="1"/>
    <xf numFmtId="2" fontId="10" fillId="0" borderId="0" xfId="2675" applyNumberFormat="1" applyFont="1" applyBorder="1" applyAlignment="1"/>
    <xf numFmtId="2" fontId="10" fillId="0" borderId="0" xfId="2675" quotePrefix="1" applyNumberFormat="1" applyFont="1" applyBorder="1" applyAlignment="1"/>
    <xf numFmtId="0" fontId="8" fillId="0" borderId="0" xfId="2671" applyFont="1" applyBorder="1"/>
    <xf numFmtId="2" fontId="11" fillId="0" borderId="0" xfId="2682" applyNumberFormat="1" applyFont="1" applyAlignment="1"/>
    <xf numFmtId="2" fontId="11" fillId="0" borderId="0" xfId="2675" applyNumberFormat="1" applyFont="1" applyBorder="1" applyAlignment="1"/>
    <xf numFmtId="0" fontId="12" fillId="0" borderId="0" xfId="2671" applyFont="1" applyBorder="1" applyAlignment="1">
      <alignment horizontal="center" vertical="center"/>
    </xf>
    <xf numFmtId="204" fontId="11" fillId="0" borderId="0" xfId="2707" applyNumberFormat="1" applyFont="1" applyFill="1" applyBorder="1" applyAlignment="1">
      <alignment horizontal="right" indent="2"/>
    </xf>
    <xf numFmtId="204" fontId="11" fillId="0" borderId="0" xfId="2707" applyNumberFormat="1" applyFont="1" applyFill="1" applyBorder="1" applyAlignment="1">
      <alignment horizontal="center"/>
    </xf>
    <xf numFmtId="3" fontId="10" fillId="0" borderId="0" xfId="2689" applyNumberFormat="1" applyFont="1"/>
    <xf numFmtId="3" fontId="10" fillId="0" borderId="0" xfId="2326" applyNumberFormat="1" applyFont="1" applyBorder="1" applyAlignment="1">
      <alignment horizontal="right"/>
    </xf>
    <xf numFmtId="4" fontId="11" fillId="0" borderId="0" xfId="2672" applyNumberFormat="1" applyFont="1"/>
    <xf numFmtId="4" fontId="10" fillId="0" borderId="0" xfId="2672" applyNumberFormat="1" applyFont="1"/>
    <xf numFmtId="4" fontId="94" fillId="0" borderId="0" xfId="0" applyNumberFormat="1" applyFont="1" applyAlignment="1">
      <alignment wrapText="1"/>
    </xf>
    <xf numFmtId="4" fontId="95" fillId="0" borderId="0" xfId="0" applyNumberFormat="1" applyFont="1" applyAlignment="1"/>
    <xf numFmtId="4" fontId="95" fillId="0" borderId="0" xfId="0" applyNumberFormat="1" applyFont="1" applyAlignment="1">
      <alignment wrapText="1"/>
    </xf>
    <xf numFmtId="4" fontId="10" fillId="0" borderId="0" xfId="2673" applyNumberFormat="1" applyFont="1" applyBorder="1" applyAlignment="1"/>
    <xf numFmtId="4" fontId="94" fillId="0" borderId="0" xfId="0" applyNumberFormat="1" applyFont="1" applyAlignment="1">
      <alignment horizontal="right"/>
    </xf>
    <xf numFmtId="4" fontId="11" fillId="0" borderId="0" xfId="2673" applyNumberFormat="1" applyFont="1" applyBorder="1" applyAlignment="1">
      <alignment horizontal="right"/>
    </xf>
    <xf numFmtId="4" fontId="10" fillId="0" borderId="0" xfId="2673" applyNumberFormat="1" applyFont="1" applyBorder="1" applyAlignment="1">
      <alignment horizontal="right"/>
    </xf>
    <xf numFmtId="4" fontId="10" fillId="0" borderId="0" xfId="2668" applyNumberFormat="1" applyFont="1" applyAlignment="1">
      <alignment horizontal="right"/>
    </xf>
    <xf numFmtId="4" fontId="94" fillId="0" borderId="0" xfId="0" applyNumberFormat="1" applyFont="1" applyAlignment="1"/>
    <xf numFmtId="3" fontId="10" fillId="0" borderId="0" xfId="2326" applyNumberFormat="1" applyFont="1" applyFill="1" applyBorder="1"/>
    <xf numFmtId="43" fontId="10" fillId="0" borderId="0" xfId="2707" applyFont="1" applyFill="1" applyBorder="1"/>
    <xf numFmtId="4" fontId="151" fillId="0" borderId="0" xfId="2673" applyNumberFormat="1" applyFont="1" applyBorder="1" applyAlignment="1"/>
    <xf numFmtId="43" fontId="11" fillId="0" borderId="0" xfId="2707" applyFont="1" applyBorder="1" applyAlignment="1"/>
    <xf numFmtId="43" fontId="11" fillId="0" borderId="0" xfId="2673" applyNumberFormat="1" applyFont="1" applyBorder="1" applyAlignment="1"/>
    <xf numFmtId="3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11" fillId="0" borderId="0" xfId="2682" applyNumberFormat="1" applyFont="1"/>
    <xf numFmtId="2" fontId="11" fillId="0" borderId="0" xfId="0" applyNumberFormat="1" applyFont="1"/>
    <xf numFmtId="0" fontId="10" fillId="0" borderId="0" xfId="0" applyFont="1" applyAlignment="1">
      <alignment horizontal="right"/>
    </xf>
    <xf numFmtId="2" fontId="10" fillId="0" borderId="0" xfId="0" applyNumberFormat="1" applyFont="1"/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2" fontId="11" fillId="0" borderId="0" xfId="0" applyNumberFormat="1" applyFont="1" applyBorder="1"/>
    <xf numFmtId="0" fontId="10" fillId="0" borderId="0" xfId="0" applyFont="1" applyBorder="1"/>
    <xf numFmtId="0" fontId="152" fillId="0" borderId="0" xfId="2418" applyFont="1" applyBorder="1"/>
    <xf numFmtId="3" fontId="152" fillId="0" borderId="0" xfId="2459" applyNumberFormat="1" applyFont="1" applyBorder="1"/>
    <xf numFmtId="0" fontId="153" fillId="0" borderId="0" xfId="2418" applyFont="1" applyBorder="1"/>
    <xf numFmtId="49" fontId="99" fillId="0" borderId="0" xfId="0" applyNumberFormat="1" applyFont="1" applyFill="1" applyBorder="1" applyAlignment="1" applyProtection="1">
      <alignment vertical="center" wrapText="1"/>
    </xf>
    <xf numFmtId="43" fontId="11" fillId="0" borderId="0" xfId="2216" applyFont="1" applyFill="1" applyBorder="1" applyAlignment="1"/>
    <xf numFmtId="43" fontId="11" fillId="0" borderId="0" xfId="2216" applyFont="1" applyFill="1"/>
    <xf numFmtId="49" fontId="95" fillId="0" borderId="0" xfId="2706" applyNumberFormat="1" applyFont="1" applyFill="1" applyBorder="1" applyAlignment="1" applyProtection="1">
      <alignment horizontal="left" wrapText="1"/>
    </xf>
    <xf numFmtId="43" fontId="10" fillId="0" borderId="0" xfId="2216" applyFont="1" applyFill="1" applyBorder="1" applyAlignment="1"/>
    <xf numFmtId="43" fontId="10" fillId="0" borderId="0" xfId="2216" applyFont="1" applyFill="1"/>
    <xf numFmtId="43" fontId="10" fillId="0" borderId="0" xfId="2216" applyFont="1" applyFill="1" applyBorder="1"/>
    <xf numFmtId="0" fontId="10" fillId="0" borderId="0" xfId="0" applyFont="1" applyFill="1" applyAlignment="1">
      <alignment horizontal="center" wrapText="1"/>
    </xf>
    <xf numFmtId="43" fontId="11" fillId="0" borderId="0" xfId="2707" applyFont="1" applyFill="1"/>
    <xf numFmtId="43" fontId="10" fillId="0" borderId="0" xfId="2707" applyFont="1" applyFill="1"/>
    <xf numFmtId="43" fontId="10" fillId="0" borderId="0" xfId="2707" applyFont="1" applyBorder="1" applyAlignment="1"/>
    <xf numFmtId="4" fontId="11" fillId="0" borderId="0" xfId="2326" applyNumberFormat="1" applyFont="1"/>
    <xf numFmtId="43" fontId="11" fillId="0" borderId="0" xfId="2326" applyNumberFormat="1" applyFont="1" applyFill="1"/>
    <xf numFmtId="43" fontId="94" fillId="0" borderId="0" xfId="2707" applyFont="1" applyAlignment="1">
      <alignment wrapText="1"/>
    </xf>
    <xf numFmtId="43" fontId="95" fillId="0" borderId="0" xfId="2707" applyFont="1" applyAlignment="1">
      <alignment wrapText="1"/>
    </xf>
    <xf numFmtId="43" fontId="11" fillId="0" borderId="0" xfId="2707" applyFont="1" applyBorder="1" applyAlignment="1">
      <alignment horizontal="right" indent="1"/>
    </xf>
    <xf numFmtId="43" fontId="10" fillId="0" borderId="0" xfId="2707" applyFont="1" applyBorder="1" applyAlignment="1">
      <alignment horizontal="right" indent="1"/>
    </xf>
    <xf numFmtId="3" fontId="154" fillId="0" borderId="0" xfId="2326" applyNumberFormat="1" applyFont="1" applyFill="1" applyBorder="1"/>
    <xf numFmtId="43" fontId="10" fillId="0" borderId="0" xfId="2707" applyFont="1" applyFill="1" applyBorder="1" applyAlignment="1">
      <alignment horizontal="center"/>
    </xf>
    <xf numFmtId="0" fontId="3" fillId="0" borderId="0" xfId="2706" applyAlignment="1">
      <alignment horizontal="right"/>
    </xf>
    <xf numFmtId="0" fontId="2" fillId="0" borderId="0" xfId="2706" applyFont="1"/>
    <xf numFmtId="205" fontId="154" fillId="0" borderId="0" xfId="2707" applyNumberFormat="1" applyFont="1" applyFill="1" applyBorder="1"/>
    <xf numFmtId="43" fontId="149" fillId="0" borderId="0" xfId="2707" applyFont="1"/>
    <xf numFmtId="43" fontId="11" fillId="0" borderId="0" xfId="2707" applyFont="1" applyAlignment="1"/>
    <xf numFmtId="43" fontId="10" fillId="0" borderId="0" xfId="2707" applyFont="1" applyAlignment="1"/>
    <xf numFmtId="43" fontId="102" fillId="0" borderId="0" xfId="2707" applyFont="1" applyAlignment="1"/>
    <xf numFmtId="43" fontId="10" fillId="0" borderId="0" xfId="2707" applyFont="1" applyAlignment="1">
      <alignment horizontal="right"/>
    </xf>
    <xf numFmtId="43" fontId="10" fillId="0" borderId="0" xfId="2664" applyNumberFormat="1" applyFont="1" applyFill="1" applyAlignment="1">
      <alignment horizontal="center" vertical="center" wrapText="1"/>
    </xf>
    <xf numFmtId="43" fontId="10" fillId="0" borderId="0" xfId="2664" applyNumberFormat="1" applyFont="1" applyFill="1"/>
    <xf numFmtId="43" fontId="11" fillId="0" borderId="0" xfId="2664" applyNumberFormat="1" applyFont="1" applyFill="1"/>
    <xf numFmtId="43" fontId="9" fillId="0" borderId="0" xfId="2707" applyFont="1" applyFill="1" applyBorder="1"/>
    <xf numFmtId="43" fontId="9" fillId="0" borderId="0" xfId="2665" applyNumberFormat="1" applyFont="1" applyFill="1" applyBorder="1"/>
    <xf numFmtId="43" fontId="151" fillId="0" borderId="0" xfId="2673" applyNumberFormat="1" applyFont="1" applyBorder="1"/>
    <xf numFmtId="43" fontId="151" fillId="0" borderId="0" xfId="2707" applyFont="1" applyBorder="1" applyAlignment="1">
      <alignment horizontal="right" indent="1"/>
    </xf>
    <xf numFmtId="43" fontId="11" fillId="0" borderId="0" xfId="2707" applyFont="1" applyBorder="1"/>
    <xf numFmtId="43" fontId="10" fillId="0" borderId="0" xfId="2673" applyNumberFormat="1" applyFont="1" applyBorder="1" applyAlignment="1"/>
    <xf numFmtId="43" fontId="155" fillId="0" borderId="0" xfId="2673" applyNumberFormat="1" applyFont="1" applyBorder="1"/>
    <xf numFmtId="43" fontId="10" fillId="0" borderId="0" xfId="2707" applyFont="1" applyBorder="1"/>
    <xf numFmtId="204" fontId="10" fillId="0" borderId="0" xfId="2705" applyNumberFormat="1" applyFont="1" applyFill="1"/>
    <xf numFmtId="43" fontId="10" fillId="0" borderId="0" xfId="2705" applyNumberFormat="1" applyFont="1" applyFill="1"/>
    <xf numFmtId="43" fontId="7" fillId="0" borderId="0" xfId="2707" applyFont="1"/>
    <xf numFmtId="43" fontId="102" fillId="0" borderId="0" xfId="2707" applyFont="1" applyAlignment="1">
      <alignment horizontal="right"/>
    </xf>
    <xf numFmtId="43" fontId="148" fillId="0" borderId="0" xfId="2707" applyFont="1" applyAlignment="1">
      <alignment horizontal="right"/>
    </xf>
    <xf numFmtId="43" fontId="11" fillId="0" borderId="0" xfId="2707" applyFont="1" applyAlignment="1">
      <alignment horizontal="right"/>
    </xf>
    <xf numFmtId="0" fontId="156" fillId="0" borderId="0" xfId="0" applyFont="1" applyFill="1" applyBorder="1"/>
    <xf numFmtId="4" fontId="117" fillId="0" borderId="0" xfId="2410" applyNumberFormat="1" applyFont="1"/>
    <xf numFmtId="43" fontId="10" fillId="0" borderId="0" xfId="0" applyNumberFormat="1" applyFont="1" applyFill="1"/>
    <xf numFmtId="43" fontId="11" fillId="0" borderId="0" xfId="0" applyNumberFormat="1" applyFont="1" applyFill="1"/>
    <xf numFmtId="43" fontId="10" fillId="0" borderId="0" xfId="2707" applyFont="1" applyFill="1" applyAlignment="1">
      <alignment horizontal="right"/>
    </xf>
    <xf numFmtId="43" fontId="11" fillId="0" borderId="0" xfId="2707" applyFont="1" applyFill="1" applyBorder="1"/>
    <xf numFmtId="43" fontId="3" fillId="0" borderId="0" xfId="2707" applyFont="1"/>
    <xf numFmtId="0" fontId="159" fillId="0" borderId="0" xfId="0" applyFont="1" applyAlignment="1">
      <alignment horizontal="right"/>
    </xf>
    <xf numFmtId="43" fontId="11" fillId="0" borderId="0" xfId="2707" applyFont="1" applyFill="1" applyBorder="1" applyAlignment="1"/>
    <xf numFmtId="43" fontId="10" fillId="0" borderId="0" xfId="2707" applyFont="1" applyFill="1" applyBorder="1" applyAlignment="1">
      <alignment horizontal="right"/>
    </xf>
    <xf numFmtId="43" fontId="11" fillId="0" borderId="0" xfId="2707" applyFont="1" applyFill="1" applyBorder="1" applyAlignment="1">
      <alignment horizontal="right"/>
    </xf>
    <xf numFmtId="43" fontId="10" fillId="0" borderId="0" xfId="2707" applyFont="1" applyFill="1" applyBorder="1" applyAlignment="1"/>
    <xf numFmtId="43" fontId="10" fillId="0" borderId="0" xfId="2707" applyFont="1" applyFill="1" applyAlignment="1"/>
    <xf numFmtId="43" fontId="11" fillId="0" borderId="0" xfId="2707" applyFont="1" applyFill="1" applyAlignment="1"/>
    <xf numFmtId="205" fontId="10" fillId="0" borderId="0" xfId="2707" applyNumberFormat="1" applyFont="1" applyFill="1" applyBorder="1"/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1" fillId="0" borderId="1" xfId="2542" applyFont="1" applyFill="1" applyBorder="1" applyAlignment="1">
      <alignment horizontal="right" wrapText="1"/>
    </xf>
    <xf numFmtId="0" fontId="10" fillId="0" borderId="3" xfId="2666" applyFont="1" applyFill="1" applyBorder="1" applyAlignment="1">
      <alignment horizontal="center" vertical="center"/>
    </xf>
    <xf numFmtId="0" fontId="10" fillId="0" borderId="3" xfId="2666" quotePrefix="1" applyFont="1" applyFill="1" applyBorder="1" applyAlignment="1">
      <alignment horizontal="center" vertical="center"/>
    </xf>
    <xf numFmtId="0" fontId="89" fillId="0" borderId="3" xfId="2683" applyFont="1" applyBorder="1" applyAlignment="1">
      <alignment horizontal="center" vertical="center" wrapText="1"/>
    </xf>
    <xf numFmtId="0" fontId="10" fillId="0" borderId="3" xfId="2666" applyFont="1" applyBorder="1" applyAlignment="1">
      <alignment horizontal="center" vertical="center"/>
    </xf>
    <xf numFmtId="0" fontId="10" fillId="0" borderId="3" xfId="2666" quotePrefix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2671" applyNumberFormat="1" applyFont="1" applyBorder="1" applyAlignment="1">
      <alignment horizontal="center" vertical="center"/>
    </xf>
    <xf numFmtId="0" fontId="10" fillId="0" borderId="3" xfId="2683" applyNumberFormat="1" applyFont="1" applyBorder="1" applyAlignment="1">
      <alignment horizontal="center" vertical="center" wrapText="1"/>
    </xf>
    <xf numFmtId="0" fontId="89" fillId="0" borderId="3" xfId="2683" applyNumberFormat="1" applyFont="1" applyBorder="1" applyAlignment="1">
      <alignment horizontal="center" vertical="center" wrapText="1"/>
    </xf>
    <xf numFmtId="15" fontId="95" fillId="0" borderId="2" xfId="0" quotePrefix="1" applyNumberFormat="1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wrapText="1"/>
    </xf>
    <xf numFmtId="0" fontId="10" fillId="0" borderId="0" xfId="0" quotePrefix="1" applyFont="1" applyFill="1" applyAlignment="1">
      <alignment horizontal="center" wrapText="1"/>
    </xf>
    <xf numFmtId="0" fontId="10" fillId="0" borderId="1" xfId="0" quotePrefix="1" applyFont="1" applyFill="1" applyBorder="1" applyAlignment="1">
      <alignment horizontal="center" wrapText="1"/>
    </xf>
    <xf numFmtId="0" fontId="95" fillId="0" borderId="2" xfId="0" applyFont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43" fontId="11" fillId="0" borderId="0" xfId="2707" applyFont="1" applyFill="1" applyBorder="1" applyAlignment="1">
      <alignment horizontal="center"/>
    </xf>
    <xf numFmtId="3" fontId="152" fillId="0" borderId="0" xfId="2418" applyNumberFormat="1" applyFont="1" applyBorder="1"/>
    <xf numFmtId="0" fontId="3" fillId="0" borderId="0" xfId="2706" applyBorder="1"/>
    <xf numFmtId="0" fontId="1" fillId="0" borderId="0" xfId="2706" applyFont="1" applyBorder="1"/>
    <xf numFmtId="206" fontId="157" fillId="0" borderId="0" xfId="0" applyNumberFormat="1" applyFont="1" applyBorder="1" applyAlignment="1">
      <alignment vertical="center" wrapText="1"/>
    </xf>
    <xf numFmtId="3" fontId="157" fillId="0" borderId="0" xfId="0" applyNumberFormat="1" applyFont="1" applyBorder="1" applyAlignment="1">
      <alignment wrapText="1"/>
    </xf>
    <xf numFmtId="205" fontId="157" fillId="27" borderId="0" xfId="2707" applyNumberFormat="1" applyFont="1" applyFill="1" applyBorder="1" applyAlignment="1">
      <alignment vertical="center" wrapText="1"/>
    </xf>
    <xf numFmtId="205" fontId="157" fillId="27" borderId="0" xfId="2707" applyNumberFormat="1" applyFont="1" applyFill="1" applyBorder="1" applyAlignment="1">
      <alignment horizontal="right" vertical="center" wrapText="1"/>
    </xf>
    <xf numFmtId="43" fontId="3" fillId="0" borderId="0" xfId="2707" applyFont="1" applyBorder="1"/>
    <xf numFmtId="0" fontId="158" fillId="0" borderId="0" xfId="0" applyFont="1" applyBorder="1" applyAlignment="1">
      <alignment horizontal="center" vertical="center" wrapText="1"/>
    </xf>
    <xf numFmtId="206" fontId="157" fillId="27" borderId="0" xfId="2707" applyNumberFormat="1" applyFont="1" applyFill="1" applyBorder="1" applyAlignment="1">
      <alignment vertical="center" wrapText="1"/>
    </xf>
    <xf numFmtId="43" fontId="157" fillId="27" borderId="0" xfId="2707" applyFont="1" applyFill="1" applyBorder="1" applyAlignment="1">
      <alignment horizontal="right" vertical="center" wrapText="1"/>
    </xf>
    <xf numFmtId="207" fontId="157" fillId="27" borderId="0" xfId="2707" applyNumberFormat="1" applyFont="1" applyFill="1" applyBorder="1" applyAlignment="1">
      <alignment vertical="center" wrapText="1"/>
    </xf>
    <xf numFmtId="43" fontId="157" fillId="27" borderId="0" xfId="2707" applyFont="1" applyFill="1" applyBorder="1" applyAlignment="1">
      <alignment vertical="center" wrapText="1"/>
    </xf>
    <xf numFmtId="43" fontId="3" fillId="0" borderId="0" xfId="2706" applyNumberFormat="1" applyBorder="1"/>
    <xf numFmtId="43" fontId="160" fillId="0" borderId="0" xfId="2707" applyFont="1" applyBorder="1"/>
    <xf numFmtId="0" fontId="161" fillId="0" borderId="0" xfId="0" applyFont="1" applyBorder="1" applyAlignment="1">
      <alignment horizontal="right"/>
    </xf>
  </cellXfs>
  <cellStyles count="2708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707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1 3" xfId="269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2 6" xfId="2691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2 2 2 2" xfId="2706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 3" xfId="2692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93"/>
    <cellStyle name="Normal 156 2" xfId="2694"/>
    <cellStyle name="Normal 156 2 2" xfId="2701"/>
    <cellStyle name="Normal 156 3" xfId="2702"/>
    <cellStyle name="Normal 157" xfId="2695"/>
    <cellStyle name="Normal 157 2" xfId="2704"/>
    <cellStyle name="Normal 158" xfId="2700"/>
    <cellStyle name="Normal 159" xfId="2705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3 4" xfId="269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3 7" xfId="2697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 7" xfId="2703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4 2" xfId="2698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ctiendo2000" xfId="2689"/>
    <cellStyle name="Normal_Bieu04.072" xfId="2674"/>
    <cellStyle name="Normal_Book2" xfId="2675"/>
    <cellStyle name="Normal_Dau tu 2" xfId="2685"/>
    <cellStyle name="Normal_Dautu" xfId="2688"/>
    <cellStyle name="Normal_Gui Vu TH-Bao cao nhanh VDT 2006" xfId="2676"/>
    <cellStyle name="Normal_nhanh sap xep lai" xfId="2677"/>
    <cellStyle name="Normal_solieu gdp 2" xfId="1"/>
    <cellStyle name="Normal_solieu gdp 2 2" xfId="2699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VT- TM Diep" xfId="2680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31" sqref="A31"/>
    </sheetView>
  </sheetViews>
  <sheetFormatPr defaultColWidth="9" defaultRowHeight="15"/>
  <cols>
    <col min="1" max="1" width="85.5" style="173" customWidth="1"/>
    <col min="2" max="16384" width="9" style="173"/>
  </cols>
  <sheetData>
    <row r="1" spans="1:1" ht="24.75" customHeight="1">
      <c r="A1" s="303" t="s">
        <v>216</v>
      </c>
    </row>
    <row r="2" spans="1:1" ht="20.100000000000001" customHeight="1">
      <c r="A2" s="267" t="s">
        <v>215</v>
      </c>
    </row>
    <row r="3" spans="1:1" ht="20.100000000000001" customHeight="1">
      <c r="A3" s="174"/>
    </row>
    <row r="4" spans="1:1" ht="20.100000000000001" customHeight="1">
      <c r="A4" s="174"/>
    </row>
    <row r="5" spans="1:1" ht="20.100000000000001" customHeight="1">
      <c r="A5" s="174"/>
    </row>
    <row r="6" spans="1:1" ht="20.100000000000001" customHeight="1">
      <c r="A6" s="174"/>
    </row>
    <row r="7" spans="1:1" ht="20.100000000000001" customHeight="1">
      <c r="A7" s="175"/>
    </row>
    <row r="8" spans="1:1" ht="20.100000000000001" customHeight="1">
      <c r="A8" s="176"/>
    </row>
    <row r="9" spans="1:1" ht="20.100000000000001" customHeight="1">
      <c r="A9" s="177"/>
    </row>
    <row r="10" spans="1:1" ht="20.100000000000001" customHeight="1">
      <c r="A10" s="178"/>
    </row>
    <row r="11" spans="1:1" ht="20.100000000000001" customHeight="1">
      <c r="A11" s="179"/>
    </row>
    <row r="12" spans="1:1" ht="35.1" customHeight="1">
      <c r="A12" s="180" t="s">
        <v>138</v>
      </c>
    </row>
    <row r="13" spans="1:1" ht="35.1" customHeight="1">
      <c r="A13" s="180" t="s">
        <v>139</v>
      </c>
    </row>
    <row r="14" spans="1:1" ht="35.1" customHeight="1">
      <c r="A14" s="180" t="s">
        <v>333</v>
      </c>
    </row>
    <row r="15" spans="1:1" ht="20.100000000000001" customHeight="1">
      <c r="A15" s="181"/>
    </row>
    <row r="16" spans="1:1" ht="20.100000000000001" customHeight="1">
      <c r="A16" s="182"/>
    </row>
    <row r="17" spans="1:1" ht="20.100000000000001" customHeight="1">
      <c r="A17" s="183"/>
    </row>
    <row r="18" spans="1:1" ht="20.100000000000001" customHeight="1">
      <c r="A18" s="184"/>
    </row>
    <row r="19" spans="1:1" ht="20.100000000000001" customHeight="1">
      <c r="A19" s="185"/>
    </row>
    <row r="20" spans="1:1" ht="20.100000000000001" customHeight="1">
      <c r="A20" s="185"/>
    </row>
    <row r="21" spans="1:1" ht="20.100000000000001" customHeight="1">
      <c r="A21" s="186"/>
    </row>
    <row r="22" spans="1:1" ht="20.100000000000001" customHeight="1">
      <c r="A22" s="187"/>
    </row>
    <row r="23" spans="1:1" ht="20.100000000000001" customHeight="1">
      <c r="A23" s="188"/>
    </row>
    <row r="24" spans="1:1" ht="20.100000000000001" customHeight="1">
      <c r="A24" s="189"/>
    </row>
    <row r="25" spans="1:1" ht="20.100000000000001" customHeight="1">
      <c r="A25" s="190"/>
    </row>
    <row r="26" spans="1:1" ht="20.100000000000001" customHeight="1">
      <c r="A26" s="191"/>
    </row>
    <row r="27" spans="1:1" ht="20.100000000000001" customHeight="1">
      <c r="A27" s="192"/>
    </row>
    <row r="28" spans="1:1" ht="20.100000000000001" customHeight="1">
      <c r="A28" s="187"/>
    </row>
    <row r="29" spans="1:1" ht="20.100000000000001" customHeight="1">
      <c r="A29" s="185"/>
    </row>
    <row r="30" spans="1:1" ht="20.100000000000001" customHeight="1">
      <c r="A30" s="193"/>
    </row>
    <row r="31" spans="1:1" ht="20.100000000000001" customHeight="1">
      <c r="A31" s="194"/>
    </row>
    <row r="32" spans="1:1" ht="20.100000000000001" customHeight="1">
      <c r="A32" s="195"/>
    </row>
    <row r="33" spans="1:1" ht="20.100000000000001" customHeight="1"/>
    <row r="34" spans="1:1" ht="20.100000000000001" customHeight="1"/>
    <row r="35" spans="1:1" ht="20.100000000000001" customHeight="1">
      <c r="A35" s="267" t="s">
        <v>334</v>
      </c>
    </row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"/>
  <sheetViews>
    <sheetView workbookViewId="0">
      <selection activeCell="I6" sqref="I6:P20"/>
    </sheetView>
  </sheetViews>
  <sheetFormatPr defaultColWidth="9.875" defaultRowHeight="21" customHeight="1"/>
  <cols>
    <col min="1" max="1" width="31.875" style="17" customWidth="1"/>
    <col min="2" max="4" width="9.5" style="17" customWidth="1"/>
    <col min="5" max="7" width="7.625" style="17" customWidth="1"/>
    <col min="8" max="8" width="9.875" style="17"/>
    <col min="9" max="9" width="10.5" style="17" bestFit="1" customWidth="1"/>
    <col min="10" max="10" width="10" style="17" bestFit="1" customWidth="1"/>
    <col min="11" max="11" width="10.125" style="17" bestFit="1" customWidth="1"/>
    <col min="12" max="16384" width="9.875" style="17"/>
  </cols>
  <sheetData>
    <row r="1" spans="1:14" ht="21" customHeight="1">
      <c r="A1" s="147" t="s">
        <v>366</v>
      </c>
    </row>
    <row r="2" spans="1:14" ht="21" customHeight="1">
      <c r="A2" s="148"/>
      <c r="B2" s="148"/>
      <c r="C2" s="148"/>
      <c r="D2" s="148"/>
      <c r="E2" s="148"/>
      <c r="F2" s="148"/>
    </row>
    <row r="3" spans="1:14" ht="21" customHeight="1">
      <c r="A3" s="18"/>
      <c r="B3" s="18"/>
      <c r="C3" s="18"/>
      <c r="D3" s="18"/>
      <c r="E3" s="18"/>
      <c r="F3" s="18"/>
      <c r="G3" s="149" t="s">
        <v>367</v>
      </c>
    </row>
    <row r="4" spans="1:14" ht="15.95" customHeight="1">
      <c r="A4" s="19"/>
      <c r="B4" s="150" t="s">
        <v>1</v>
      </c>
      <c r="C4" s="150" t="s">
        <v>15</v>
      </c>
      <c r="D4" s="150" t="s">
        <v>17</v>
      </c>
      <c r="E4" s="536" t="s">
        <v>64</v>
      </c>
      <c r="F4" s="536"/>
      <c r="G4" s="536"/>
    </row>
    <row r="5" spans="1:14" ht="15.95" customHeight="1">
      <c r="A5" s="151"/>
      <c r="B5" s="152" t="s">
        <v>25</v>
      </c>
      <c r="C5" s="152" t="s">
        <v>26</v>
      </c>
      <c r="D5" s="152" t="s">
        <v>8</v>
      </c>
      <c r="E5" s="152" t="s">
        <v>48</v>
      </c>
      <c r="F5" s="152" t="s">
        <v>16</v>
      </c>
      <c r="G5" s="152" t="s">
        <v>8</v>
      </c>
    </row>
    <row r="6" spans="1:14" ht="15.95" customHeight="1">
      <c r="A6" s="151"/>
      <c r="B6" s="153" t="s">
        <v>21</v>
      </c>
      <c r="C6" s="153" t="s">
        <v>21</v>
      </c>
      <c r="D6" s="153" t="s">
        <v>21</v>
      </c>
      <c r="E6" s="153" t="s">
        <v>21</v>
      </c>
      <c r="F6" s="153" t="s">
        <v>21</v>
      </c>
      <c r="G6" s="153" t="s">
        <v>21</v>
      </c>
    </row>
    <row r="7" spans="1:14" ht="15.95" customHeight="1">
      <c r="A7" s="151"/>
      <c r="B7" s="101">
        <v>2022</v>
      </c>
      <c r="C7" s="101">
        <v>2022</v>
      </c>
      <c r="D7" s="101">
        <v>2022</v>
      </c>
      <c r="E7" s="101">
        <v>2022</v>
      </c>
      <c r="F7" s="101">
        <v>2022</v>
      </c>
      <c r="G7" s="101">
        <v>2022</v>
      </c>
    </row>
    <row r="8" spans="1:14" ht="21" customHeight="1">
      <c r="A8" s="151"/>
      <c r="B8" s="153"/>
      <c r="C8" s="153"/>
      <c r="D8" s="153"/>
      <c r="E8" s="153"/>
      <c r="F8" s="153"/>
      <c r="G8" s="153"/>
    </row>
    <row r="9" spans="1:14" ht="21" customHeight="1">
      <c r="A9" s="154" t="s">
        <v>0</v>
      </c>
      <c r="B9" s="495">
        <v>5914.9930000000004</v>
      </c>
      <c r="C9" s="495">
        <v>7620.7470000000003</v>
      </c>
      <c r="D9" s="495">
        <v>18409.816999999999</v>
      </c>
      <c r="E9" s="400">
        <v>111.50667278210327</v>
      </c>
      <c r="F9" s="400">
        <v>118.4266924382645</v>
      </c>
      <c r="G9" s="400">
        <v>112.96826609476295</v>
      </c>
      <c r="H9" s="155"/>
      <c r="I9" s="512"/>
      <c r="J9" s="512"/>
      <c r="K9" s="512"/>
      <c r="L9" s="23"/>
      <c r="M9" s="23"/>
      <c r="N9" s="23"/>
    </row>
    <row r="10" spans="1:14" ht="20.100000000000001" customHeight="1">
      <c r="A10" s="274" t="s">
        <v>95</v>
      </c>
      <c r="B10" s="496">
        <v>1300.4860000000001</v>
      </c>
      <c r="C10" s="497">
        <v>1890.71</v>
      </c>
      <c r="D10" s="496">
        <v>3846.7249999999999</v>
      </c>
      <c r="E10" s="401">
        <v>135.38958368686306</v>
      </c>
      <c r="F10" s="401">
        <v>193.775679728119</v>
      </c>
      <c r="G10" s="402">
        <v>156.62357005120455</v>
      </c>
      <c r="H10" s="23"/>
      <c r="I10" s="512"/>
      <c r="J10" s="512"/>
      <c r="K10" s="512"/>
      <c r="L10" s="23"/>
      <c r="M10" s="512"/>
      <c r="N10" s="23"/>
    </row>
    <row r="11" spans="1:14" ht="20.100000000000001" customHeight="1">
      <c r="A11" s="274" t="s">
        <v>94</v>
      </c>
      <c r="B11" s="498">
        <v>7.49</v>
      </c>
      <c r="C11" s="498">
        <v>11</v>
      </c>
      <c r="D11" s="498">
        <v>23.49</v>
      </c>
      <c r="E11" s="403">
        <v>43.27228609393957</v>
      </c>
      <c r="F11" s="403">
        <v>261.90476190476193</v>
      </c>
      <c r="G11" s="403">
        <v>49.99680735585212</v>
      </c>
      <c r="H11" s="23"/>
      <c r="I11" s="512"/>
      <c r="J11" s="512"/>
      <c r="K11" s="512"/>
      <c r="L11" s="23"/>
      <c r="M11" s="23"/>
      <c r="N11" s="23"/>
    </row>
    <row r="12" spans="1:14" ht="20.100000000000001" customHeight="1">
      <c r="A12" s="274" t="s">
        <v>93</v>
      </c>
      <c r="B12" s="404" t="s">
        <v>280</v>
      </c>
      <c r="C12" s="404" t="s">
        <v>280</v>
      </c>
      <c r="D12" s="404" t="s">
        <v>280</v>
      </c>
      <c r="E12" s="404" t="s">
        <v>280</v>
      </c>
      <c r="F12" s="404" t="s">
        <v>280</v>
      </c>
      <c r="G12" s="404" t="s">
        <v>280</v>
      </c>
      <c r="H12" s="23"/>
      <c r="I12" s="512"/>
      <c r="J12" s="512"/>
      <c r="K12" s="512"/>
      <c r="L12" s="23"/>
      <c r="M12" s="23"/>
      <c r="N12" s="23"/>
    </row>
    <row r="13" spans="1:14" ht="25.5">
      <c r="A13" s="308" t="s">
        <v>92</v>
      </c>
      <c r="B13" s="404" t="s">
        <v>280</v>
      </c>
      <c r="C13" s="404" t="s">
        <v>280</v>
      </c>
      <c r="D13" s="404" t="s">
        <v>280</v>
      </c>
      <c r="E13" s="404" t="s">
        <v>280</v>
      </c>
      <c r="F13" s="404" t="s">
        <v>280</v>
      </c>
      <c r="G13" s="404" t="s">
        <v>280</v>
      </c>
      <c r="H13" s="23"/>
      <c r="I13" s="512"/>
      <c r="J13" s="512"/>
      <c r="K13" s="512"/>
      <c r="L13" s="405"/>
      <c r="M13" s="23"/>
      <c r="N13" s="23"/>
    </row>
    <row r="14" spans="1:14" ht="38.25">
      <c r="A14" s="308" t="s">
        <v>209</v>
      </c>
      <c r="B14" s="496">
        <v>62.234999999999999</v>
      </c>
      <c r="C14" s="513">
        <v>72.349999999999994</v>
      </c>
      <c r="D14" s="496">
        <v>134.58500000000001</v>
      </c>
      <c r="E14" s="404" t="s">
        <v>280</v>
      </c>
      <c r="F14" s="403">
        <v>138.31271865262192</v>
      </c>
      <c r="G14" s="402">
        <v>130.21246541148241</v>
      </c>
      <c r="H14" s="23"/>
      <c r="I14" s="512"/>
      <c r="J14" s="512"/>
      <c r="K14" s="512"/>
      <c r="L14" s="23"/>
      <c r="M14" s="23"/>
      <c r="N14" s="23"/>
    </row>
    <row r="15" spans="1:14" ht="20.100000000000001" customHeight="1">
      <c r="A15" s="274" t="s">
        <v>91</v>
      </c>
      <c r="B15" s="496">
        <v>3383.7150000000001</v>
      </c>
      <c r="C15" s="497">
        <v>4343.259</v>
      </c>
      <c r="D15" s="496">
        <v>10840.121999999999</v>
      </c>
      <c r="E15" s="401">
        <v>106.90704875043441</v>
      </c>
      <c r="F15" s="401">
        <v>105.98386349760544</v>
      </c>
      <c r="G15" s="402">
        <v>106.70788327115832</v>
      </c>
      <c r="H15" s="23"/>
      <c r="I15" s="512"/>
      <c r="J15" s="512"/>
      <c r="K15" s="512"/>
      <c r="L15" s="23"/>
      <c r="M15" s="23"/>
      <c r="N15" s="23"/>
    </row>
    <row r="16" spans="1:14" ht="20.100000000000001" customHeight="1">
      <c r="A16" s="274" t="s">
        <v>90</v>
      </c>
      <c r="B16" s="496">
        <v>1161.067</v>
      </c>
      <c r="C16" s="496">
        <v>1303.4280000000001</v>
      </c>
      <c r="D16" s="496">
        <v>3564.895</v>
      </c>
      <c r="E16" s="401">
        <v>108.68269386479005</v>
      </c>
      <c r="F16" s="401">
        <v>102.2531452325907</v>
      </c>
      <c r="G16" s="401">
        <v>105.12115828351112</v>
      </c>
      <c r="H16" s="23"/>
      <c r="I16" s="512"/>
      <c r="J16" s="512"/>
      <c r="K16" s="512"/>
      <c r="L16" s="23"/>
      <c r="M16" s="23"/>
      <c r="N16" s="23"/>
    </row>
    <row r="17" spans="1:13" ht="20.100000000000001" customHeight="1">
      <c r="A17" s="274" t="s">
        <v>89</v>
      </c>
      <c r="B17" s="404" t="s">
        <v>280</v>
      </c>
      <c r="C17" s="404" t="s">
        <v>280</v>
      </c>
      <c r="D17" s="404" t="s">
        <v>280</v>
      </c>
      <c r="E17" s="404" t="s">
        <v>280</v>
      </c>
      <c r="F17" s="404" t="s">
        <v>280</v>
      </c>
      <c r="G17" s="404" t="s">
        <v>280</v>
      </c>
      <c r="H17" s="94"/>
      <c r="I17" s="23"/>
      <c r="J17" s="23"/>
      <c r="K17" s="23"/>
      <c r="L17" s="23"/>
      <c r="M17" s="23"/>
    </row>
    <row r="18" spans="1:13" ht="21" customHeight="1">
      <c r="A18" s="158"/>
      <c r="B18" s="159"/>
      <c r="C18" s="159"/>
      <c r="D18" s="160"/>
      <c r="E18" s="160"/>
      <c r="F18" s="160"/>
      <c r="G18" s="161"/>
      <c r="H18" s="94"/>
      <c r="I18" s="23"/>
      <c r="J18" s="23"/>
      <c r="K18" s="23"/>
    </row>
    <row r="19" spans="1:13" ht="21" customHeight="1">
      <c r="A19" s="162"/>
      <c r="B19" s="163"/>
      <c r="G19" s="157"/>
      <c r="K19" s="23"/>
    </row>
    <row r="20" spans="1:13" ht="21" customHeight="1">
      <c r="A20" s="162"/>
      <c r="B20" s="164"/>
      <c r="G20" s="157"/>
      <c r="I20" s="23"/>
      <c r="J20" s="23"/>
      <c r="K20" s="23"/>
    </row>
    <row r="21" spans="1:13" ht="21" customHeight="1">
      <c r="A21" s="162"/>
      <c r="B21" s="164"/>
      <c r="G21" s="157"/>
      <c r="I21" s="23"/>
      <c r="J21" s="23"/>
      <c r="K21" s="23"/>
    </row>
    <row r="22" spans="1:13" ht="21" customHeight="1">
      <c r="A22" s="165"/>
      <c r="B22" s="166"/>
      <c r="G22" s="93"/>
    </row>
    <row r="23" spans="1:13" ht="21" customHeight="1">
      <c r="A23" s="167"/>
      <c r="B23" s="168"/>
      <c r="G23" s="93"/>
    </row>
    <row r="24" spans="1:13" ht="21" customHeight="1">
      <c r="A24" s="167"/>
      <c r="B24" s="168"/>
      <c r="G24" s="93"/>
    </row>
    <row r="25" spans="1:13" ht="21" customHeight="1">
      <c r="A25" s="167"/>
      <c r="B25" s="168"/>
      <c r="G25" s="93"/>
    </row>
    <row r="26" spans="1:13" ht="21" customHeight="1">
      <c r="A26" s="167"/>
      <c r="B26" s="168"/>
      <c r="G26" s="93"/>
    </row>
    <row r="27" spans="1:13" ht="21" customHeight="1">
      <c r="A27" s="167"/>
      <c r="B27" s="168"/>
      <c r="G27" s="93"/>
    </row>
    <row r="28" spans="1:13" ht="21" customHeight="1">
      <c r="A28" s="167"/>
      <c r="B28" s="168"/>
      <c r="C28" s="168"/>
      <c r="D28" s="168"/>
      <c r="E28" s="168"/>
      <c r="F28" s="168"/>
      <c r="G28" s="93"/>
    </row>
    <row r="29" spans="1:13" ht="21" customHeight="1">
      <c r="A29" s="167"/>
      <c r="B29" s="168"/>
      <c r="C29" s="168"/>
      <c r="D29" s="168"/>
      <c r="E29" s="168"/>
      <c r="F29" s="168"/>
      <c r="G29" s="93"/>
    </row>
    <row r="30" spans="1:13" ht="21" customHeight="1">
      <c r="A30" s="167"/>
      <c r="B30" s="168"/>
      <c r="C30" s="168"/>
      <c r="D30" s="168"/>
      <c r="E30" s="168"/>
      <c r="F30" s="168"/>
      <c r="G30" s="93"/>
    </row>
    <row r="31" spans="1:13" ht="21" customHeight="1">
      <c r="A31" s="167"/>
      <c r="B31" s="168"/>
      <c r="C31" s="168"/>
      <c r="D31" s="168"/>
      <c r="E31" s="168"/>
      <c r="F31" s="168"/>
      <c r="G31" s="93"/>
    </row>
    <row r="32" spans="1:13" ht="21" customHeight="1">
      <c r="A32" s="167"/>
      <c r="B32" s="168"/>
      <c r="C32" s="168"/>
      <c r="D32" s="168"/>
      <c r="E32" s="168"/>
      <c r="F32" s="168"/>
      <c r="G32" s="93"/>
    </row>
    <row r="33" spans="1:7" ht="21" customHeight="1">
      <c r="A33" s="167"/>
      <c r="B33" s="168"/>
      <c r="C33" s="168"/>
      <c r="D33" s="168"/>
      <c r="E33" s="168"/>
      <c r="F33" s="168"/>
      <c r="G33" s="93"/>
    </row>
    <row r="34" spans="1:7" ht="21" customHeight="1">
      <c r="A34" s="167"/>
      <c r="B34" s="168"/>
      <c r="C34" s="168"/>
      <c r="D34" s="168"/>
      <c r="E34" s="168"/>
      <c r="F34" s="168"/>
      <c r="G34" s="93"/>
    </row>
    <row r="35" spans="1:7" ht="21" customHeight="1">
      <c r="A35" s="167"/>
      <c r="B35" s="168"/>
      <c r="C35" s="168"/>
      <c r="D35" s="168"/>
      <c r="E35" s="168"/>
      <c r="F35" s="168"/>
      <c r="G35" s="93"/>
    </row>
    <row r="36" spans="1:7" ht="21" customHeight="1">
      <c r="A36" s="167"/>
      <c r="B36" s="168"/>
      <c r="C36" s="168"/>
      <c r="D36" s="168"/>
      <c r="E36" s="168"/>
      <c r="F36" s="168"/>
      <c r="G36" s="93"/>
    </row>
    <row r="37" spans="1:7" ht="21" customHeight="1">
      <c r="A37" s="167"/>
      <c r="B37" s="168"/>
      <c r="C37" s="168"/>
      <c r="D37" s="168"/>
      <c r="E37" s="168"/>
      <c r="F37" s="168"/>
      <c r="G37" s="93"/>
    </row>
    <row r="38" spans="1:7" ht="21" customHeight="1">
      <c r="A38" s="167"/>
      <c r="B38" s="168"/>
      <c r="C38" s="168"/>
      <c r="D38" s="168"/>
      <c r="E38" s="168"/>
      <c r="F38" s="168"/>
      <c r="G38" s="93"/>
    </row>
    <row r="39" spans="1:7" ht="21" customHeight="1">
      <c r="A39" s="167"/>
      <c r="B39" s="168"/>
      <c r="C39" s="168"/>
      <c r="D39" s="168"/>
      <c r="E39" s="168"/>
      <c r="F39" s="168"/>
      <c r="G39" s="93"/>
    </row>
    <row r="40" spans="1:7" ht="21" customHeight="1">
      <c r="A40" s="167"/>
      <c r="B40" s="168"/>
      <c r="C40" s="168"/>
      <c r="D40" s="168"/>
      <c r="E40" s="168"/>
      <c r="F40" s="168"/>
      <c r="G40" s="93"/>
    </row>
    <row r="41" spans="1:7" ht="21" customHeight="1">
      <c r="A41" s="167"/>
      <c r="B41" s="168"/>
      <c r="C41" s="168"/>
      <c r="D41" s="168"/>
      <c r="E41" s="168"/>
      <c r="F41" s="168"/>
      <c r="G41" s="93"/>
    </row>
    <row r="42" spans="1:7" ht="21" customHeight="1">
      <c r="A42" s="167"/>
      <c r="B42" s="168"/>
      <c r="C42" s="168"/>
      <c r="D42" s="168"/>
      <c r="E42" s="168"/>
      <c r="F42" s="168"/>
      <c r="G42" s="93"/>
    </row>
    <row r="43" spans="1:7" ht="21" customHeight="1">
      <c r="A43" s="167"/>
      <c r="B43" s="168"/>
      <c r="C43" s="168"/>
      <c r="D43" s="168"/>
      <c r="E43" s="168"/>
      <c r="F43" s="168"/>
      <c r="G43" s="93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7"/>
  <sheetViews>
    <sheetView workbookViewId="0">
      <selection sqref="A1:F26"/>
    </sheetView>
  </sheetViews>
  <sheetFormatPr defaultColWidth="7.875" defaultRowHeight="15"/>
  <cols>
    <col min="1" max="1" width="34.5" style="17" customWidth="1"/>
    <col min="2" max="4" width="8.75" style="17" customWidth="1"/>
    <col min="5" max="6" width="11.375" style="17" customWidth="1"/>
    <col min="7" max="7" width="7.875" style="17"/>
    <col min="8" max="8" width="14" style="17" customWidth="1"/>
    <col min="9" max="9" width="12.625" style="17" bestFit="1" customWidth="1"/>
    <col min="10" max="10" width="11.5" style="17" customWidth="1"/>
    <col min="11" max="11" width="9.75" style="17" bestFit="1" customWidth="1"/>
    <col min="12" max="16384" width="7.875" style="17"/>
  </cols>
  <sheetData>
    <row r="1" spans="1:14" ht="20.100000000000001" customHeight="1">
      <c r="A1" s="147" t="s">
        <v>165</v>
      </c>
    </row>
    <row r="2" spans="1:14" ht="20.100000000000001" customHeight="1">
      <c r="A2" s="148" t="s">
        <v>338</v>
      </c>
      <c r="B2" s="148"/>
      <c r="C2" s="148"/>
      <c r="D2" s="148"/>
      <c r="E2" s="148"/>
      <c r="F2" s="148"/>
    </row>
    <row r="3" spans="1:14" s="209" customFormat="1" ht="20.100000000000001" customHeight="1">
      <c r="A3" s="151"/>
      <c r="B3" s="151"/>
      <c r="C3" s="151"/>
      <c r="D3" s="151"/>
      <c r="F3" s="210" t="s">
        <v>367</v>
      </c>
    </row>
    <row r="4" spans="1:14" s="209" customFormat="1" ht="15.95" customHeight="1">
      <c r="A4" s="19"/>
      <c r="B4" s="214" t="s">
        <v>1</v>
      </c>
      <c r="C4" s="214" t="s">
        <v>27</v>
      </c>
      <c r="D4" s="214" t="s">
        <v>17</v>
      </c>
      <c r="E4" s="214" t="s">
        <v>18</v>
      </c>
      <c r="F4" s="214" t="s">
        <v>18</v>
      </c>
    </row>
    <row r="5" spans="1:14" s="209" customFormat="1" ht="15.95" customHeight="1">
      <c r="A5" s="151"/>
      <c r="B5" s="215" t="s">
        <v>11</v>
      </c>
      <c r="C5" s="215" t="s">
        <v>20</v>
      </c>
      <c r="D5" s="215" t="s">
        <v>8</v>
      </c>
      <c r="E5" s="215" t="s">
        <v>340</v>
      </c>
      <c r="F5" s="215" t="s">
        <v>340</v>
      </c>
    </row>
    <row r="6" spans="1:14" s="209" customFormat="1" ht="18.75" customHeight="1">
      <c r="A6" s="151"/>
      <c r="B6" s="215" t="s">
        <v>21</v>
      </c>
      <c r="C6" s="215" t="s">
        <v>21</v>
      </c>
      <c r="D6" s="215" t="s">
        <v>21</v>
      </c>
      <c r="E6" s="215" t="s">
        <v>173</v>
      </c>
      <c r="F6" s="215" t="s">
        <v>10</v>
      </c>
    </row>
    <row r="7" spans="1:14" s="209" customFormat="1" ht="21" customHeight="1">
      <c r="A7" s="151"/>
      <c r="B7" s="216">
        <v>2022</v>
      </c>
      <c r="C7" s="216">
        <v>2022</v>
      </c>
      <c r="D7" s="216">
        <v>2022</v>
      </c>
      <c r="E7" s="216" t="s">
        <v>341</v>
      </c>
      <c r="F7" s="216" t="s">
        <v>74</v>
      </c>
    </row>
    <row r="8" spans="1:14" s="209" customFormat="1" ht="20.100000000000001" customHeight="1">
      <c r="A8" s="151"/>
      <c r="B8" s="215"/>
      <c r="C8" s="215"/>
      <c r="D8" s="215"/>
      <c r="E8" s="215"/>
      <c r="F8" s="215"/>
    </row>
    <row r="9" spans="1:14" s="357" customFormat="1" ht="20.100000000000001" customHeight="1">
      <c r="A9" s="154" t="s">
        <v>0</v>
      </c>
      <c r="B9" s="495">
        <v>558.32399999999996</v>
      </c>
      <c r="C9" s="495">
        <v>739.40099999999995</v>
      </c>
      <c r="D9" s="495">
        <v>3846.7249999999999</v>
      </c>
      <c r="E9" s="361">
        <v>51.417304984560339</v>
      </c>
      <c r="F9" s="361">
        <v>132.28459831714534</v>
      </c>
      <c r="G9" s="155"/>
      <c r="H9" s="494"/>
      <c r="I9" s="494"/>
      <c r="J9" s="494"/>
      <c r="K9" s="494"/>
      <c r="M9" s="406"/>
      <c r="N9" s="406"/>
    </row>
    <row r="10" spans="1:14" s="357" customFormat="1" ht="20.100000000000001" customHeight="1">
      <c r="A10" s="278" t="s">
        <v>78</v>
      </c>
      <c r="B10" s="495">
        <v>438.67899999999997</v>
      </c>
      <c r="C10" s="495">
        <v>536.84100000000001</v>
      </c>
      <c r="D10" s="495">
        <v>2972.6860000000001</v>
      </c>
      <c r="E10" s="362">
        <v>64.784499592030301</v>
      </c>
      <c r="F10" s="362">
        <v>135.68667081118434</v>
      </c>
      <c r="G10" s="169"/>
      <c r="H10" s="494"/>
      <c r="I10" s="494"/>
      <c r="J10" s="494"/>
      <c r="K10" s="494"/>
      <c r="M10" s="406"/>
      <c r="N10" s="406"/>
    </row>
    <row r="11" spans="1:14" ht="20.100000000000001" customHeight="1">
      <c r="A11" s="275" t="s">
        <v>79</v>
      </c>
      <c r="B11" s="496">
        <v>243.649</v>
      </c>
      <c r="C11" s="497">
        <v>308.678</v>
      </c>
      <c r="D11" s="497">
        <v>1562.558</v>
      </c>
      <c r="E11" s="363">
        <v>65.876237373311525</v>
      </c>
      <c r="F11" s="363">
        <v>134.10903410748921</v>
      </c>
      <c r="G11" s="23"/>
      <c r="H11" s="494"/>
      <c r="I11" s="494"/>
      <c r="J11" s="494"/>
      <c r="K11" s="494"/>
      <c r="M11" s="405"/>
      <c r="N11" s="405"/>
    </row>
    <row r="12" spans="1:14" ht="20.100000000000001" customHeight="1">
      <c r="A12" s="277" t="s">
        <v>129</v>
      </c>
      <c r="B12" s="496">
        <v>175.637</v>
      </c>
      <c r="C12" s="497">
        <v>308.34300000000002</v>
      </c>
      <c r="D12" s="497">
        <v>1132.364</v>
      </c>
      <c r="E12" s="363">
        <v>52.765525179051551</v>
      </c>
      <c r="F12" s="363">
        <v>142.8818020537073</v>
      </c>
      <c r="G12" s="23"/>
      <c r="H12" s="494"/>
      <c r="I12" s="494"/>
      <c r="J12" s="494"/>
      <c r="K12" s="494"/>
      <c r="M12" s="405"/>
      <c r="N12" s="405"/>
    </row>
    <row r="13" spans="1:14" ht="20.100000000000001" customHeight="1">
      <c r="A13" s="275" t="s">
        <v>130</v>
      </c>
      <c r="B13" s="496">
        <v>95.451999999999998</v>
      </c>
      <c r="C13" s="497">
        <v>106.55</v>
      </c>
      <c r="D13" s="497">
        <v>670.202</v>
      </c>
      <c r="E13" s="363">
        <v>52.191702307268194</v>
      </c>
      <c r="F13" s="363">
        <v>130.87352250248486</v>
      </c>
      <c r="G13" s="23"/>
      <c r="H13" s="494"/>
      <c r="I13" s="494"/>
      <c r="J13" s="494"/>
      <c r="K13" s="494"/>
      <c r="M13" s="405"/>
      <c r="N13" s="405"/>
    </row>
    <row r="14" spans="1:14" ht="20.100000000000001" customHeight="1">
      <c r="A14" s="275" t="s">
        <v>131</v>
      </c>
      <c r="B14" s="498">
        <v>0</v>
      </c>
      <c r="C14" s="498">
        <v>0</v>
      </c>
      <c r="D14" s="498">
        <v>68.900000000000006</v>
      </c>
      <c r="E14" s="365">
        <v>100</v>
      </c>
      <c r="F14" s="365">
        <v>81.133275240809212</v>
      </c>
      <c r="G14" s="23"/>
      <c r="H14" s="494"/>
      <c r="I14" s="494"/>
      <c r="J14" s="494"/>
      <c r="K14" s="494"/>
      <c r="M14" s="405"/>
      <c r="N14" s="405"/>
    </row>
    <row r="15" spans="1:14" ht="20.100000000000001" customHeight="1">
      <c r="A15" s="275" t="s">
        <v>132</v>
      </c>
      <c r="B15" s="496">
        <v>99.578000000000003</v>
      </c>
      <c r="C15" s="497">
        <v>91.613</v>
      </c>
      <c r="D15" s="497">
        <v>641.02599999999995</v>
      </c>
      <c r="E15" s="364">
        <v>76.898512476007681</v>
      </c>
      <c r="F15" s="363">
        <v>149.53310705996245</v>
      </c>
      <c r="G15" s="23"/>
      <c r="H15" s="494"/>
      <c r="I15" s="494"/>
      <c r="J15" s="494"/>
      <c r="K15" s="494"/>
      <c r="M15" s="405"/>
      <c r="N15" s="405"/>
    </row>
    <row r="16" spans="1:14" ht="20.100000000000001" customHeight="1">
      <c r="A16" s="275" t="s">
        <v>133</v>
      </c>
      <c r="B16" s="498">
        <v>0</v>
      </c>
      <c r="C16" s="498">
        <v>30</v>
      </c>
      <c r="D16" s="498">
        <v>30</v>
      </c>
      <c r="E16" s="365">
        <v>100</v>
      </c>
      <c r="F16" s="498">
        <v>0</v>
      </c>
      <c r="G16" s="23"/>
      <c r="H16" s="494"/>
      <c r="I16" s="494"/>
      <c r="J16" s="494"/>
      <c r="K16" s="494"/>
      <c r="M16" s="405"/>
      <c r="N16" s="405"/>
    </row>
    <row r="17" spans="1:14" s="357" customFormat="1" ht="20.100000000000001" customHeight="1">
      <c r="A17" s="278" t="s">
        <v>80</v>
      </c>
      <c r="B17" s="495">
        <v>119.645</v>
      </c>
      <c r="C17" s="495">
        <v>202.56</v>
      </c>
      <c r="D17" s="495">
        <v>874.03899999999999</v>
      </c>
      <c r="E17" s="361">
        <v>30.21422798487005</v>
      </c>
      <c r="F17" s="361">
        <v>121.89033148786032</v>
      </c>
      <c r="G17" s="155"/>
      <c r="H17" s="494"/>
      <c r="I17" s="494"/>
      <c r="J17" s="494"/>
      <c r="K17" s="494"/>
      <c r="M17" s="406"/>
      <c r="N17" s="406"/>
    </row>
    <row r="18" spans="1:14" ht="20.100000000000001" customHeight="1">
      <c r="A18" s="275" t="s">
        <v>101</v>
      </c>
      <c r="B18" s="496">
        <v>119.645</v>
      </c>
      <c r="C18" s="497">
        <v>202.56</v>
      </c>
      <c r="D18" s="497">
        <v>874.03899999999999</v>
      </c>
      <c r="E18" s="363">
        <v>30.21422798487005</v>
      </c>
      <c r="F18" s="363">
        <v>121.89033148786032</v>
      </c>
      <c r="G18" s="23"/>
      <c r="H18" s="494"/>
      <c r="I18" s="494"/>
      <c r="J18" s="494"/>
      <c r="K18" s="494"/>
      <c r="M18" s="405"/>
      <c r="N18" s="405"/>
    </row>
    <row r="19" spans="1:14" ht="20.100000000000001" customHeight="1">
      <c r="A19" s="277" t="s">
        <v>129</v>
      </c>
      <c r="B19" s="497">
        <v>89.054000000000002</v>
      </c>
      <c r="C19" s="497">
        <v>201.50700000000001</v>
      </c>
      <c r="D19" s="497">
        <v>697.84199999999998</v>
      </c>
      <c r="E19" s="366">
        <v>26.919842487123386</v>
      </c>
      <c r="F19" s="366">
        <v>117.19967082612565</v>
      </c>
      <c r="G19" s="23"/>
      <c r="H19" s="494"/>
      <c r="I19" s="494"/>
      <c r="J19" s="494"/>
      <c r="K19" s="494"/>
      <c r="M19" s="405"/>
      <c r="N19" s="405"/>
    </row>
    <row r="20" spans="1:14" ht="20.100000000000001" customHeight="1">
      <c r="A20" s="275" t="s">
        <v>134</v>
      </c>
      <c r="B20" s="358" t="s">
        <v>280</v>
      </c>
      <c r="C20" s="358" t="s">
        <v>280</v>
      </c>
      <c r="D20" s="358" t="s">
        <v>280</v>
      </c>
      <c r="E20" s="365" t="s">
        <v>280</v>
      </c>
      <c r="F20" s="365" t="s">
        <v>280</v>
      </c>
      <c r="G20" s="23"/>
      <c r="H20" s="408"/>
      <c r="I20" s="356"/>
    </row>
    <row r="21" spans="1:14" ht="20.100000000000001" customHeight="1">
      <c r="A21" s="275" t="s">
        <v>133</v>
      </c>
      <c r="B21" s="359" t="s">
        <v>280</v>
      </c>
      <c r="C21" s="359" t="s">
        <v>280</v>
      </c>
      <c r="D21" s="359" t="s">
        <v>280</v>
      </c>
      <c r="E21" s="367" t="s">
        <v>280</v>
      </c>
      <c r="F21" s="367" t="s">
        <v>280</v>
      </c>
      <c r="G21" s="23"/>
      <c r="H21" s="408"/>
      <c r="I21" s="356"/>
    </row>
    <row r="22" spans="1:14" s="357" customFormat="1" ht="20.100000000000001" customHeight="1">
      <c r="A22" s="278" t="s">
        <v>81</v>
      </c>
      <c r="B22" s="360" t="s">
        <v>280</v>
      </c>
      <c r="C22" s="360" t="s">
        <v>280</v>
      </c>
      <c r="D22" s="360" t="s">
        <v>280</v>
      </c>
      <c r="E22" s="368" t="s">
        <v>280</v>
      </c>
      <c r="F22" s="368" t="s">
        <v>280</v>
      </c>
      <c r="G22" s="169"/>
      <c r="H22" s="408"/>
      <c r="I22" s="356"/>
      <c r="J22" s="356"/>
    </row>
    <row r="23" spans="1:14" ht="20.100000000000001" customHeight="1">
      <c r="A23" s="275" t="s">
        <v>102</v>
      </c>
      <c r="B23" s="358" t="s">
        <v>280</v>
      </c>
      <c r="C23" s="358" t="s">
        <v>280</v>
      </c>
      <c r="D23" s="358" t="s">
        <v>280</v>
      </c>
      <c r="E23" s="365" t="s">
        <v>280</v>
      </c>
      <c r="F23" s="365" t="s">
        <v>280</v>
      </c>
      <c r="G23" s="23"/>
      <c r="H23" s="23"/>
      <c r="I23" s="23"/>
    </row>
    <row r="24" spans="1:14" ht="20.100000000000001" customHeight="1">
      <c r="A24" s="277" t="s">
        <v>129</v>
      </c>
      <c r="B24" s="359" t="s">
        <v>280</v>
      </c>
      <c r="C24" s="359" t="s">
        <v>280</v>
      </c>
      <c r="D24" s="359" t="s">
        <v>280</v>
      </c>
      <c r="E24" s="367" t="s">
        <v>280</v>
      </c>
      <c r="F24" s="367" t="s">
        <v>280</v>
      </c>
      <c r="G24" s="23"/>
      <c r="H24" s="23"/>
      <c r="I24" s="23"/>
    </row>
    <row r="25" spans="1:14" ht="20.100000000000001" customHeight="1">
      <c r="A25" s="275" t="s">
        <v>134</v>
      </c>
      <c r="B25" s="360" t="s">
        <v>280</v>
      </c>
      <c r="C25" s="360" t="s">
        <v>280</v>
      </c>
      <c r="D25" s="360" t="s">
        <v>280</v>
      </c>
      <c r="E25" s="368" t="s">
        <v>280</v>
      </c>
      <c r="F25" s="368" t="s">
        <v>280</v>
      </c>
      <c r="G25" s="23"/>
      <c r="H25" s="23"/>
      <c r="I25" s="23"/>
    </row>
    <row r="26" spans="1:14" ht="20.100000000000001" customHeight="1">
      <c r="A26" s="276" t="s">
        <v>133</v>
      </c>
      <c r="B26" s="358" t="s">
        <v>280</v>
      </c>
      <c r="C26" s="358" t="s">
        <v>280</v>
      </c>
      <c r="D26" s="358" t="s">
        <v>280</v>
      </c>
      <c r="E26" s="365" t="s">
        <v>280</v>
      </c>
      <c r="F26" s="365" t="s">
        <v>280</v>
      </c>
      <c r="G26" s="23"/>
      <c r="H26" s="23"/>
      <c r="I26" s="23"/>
    </row>
    <row r="27" spans="1:14" ht="20.100000000000001" customHeight="1">
      <c r="A27" s="167"/>
      <c r="B27" s="170"/>
      <c r="C27" s="170"/>
      <c r="D27" s="170"/>
      <c r="E27" s="24"/>
      <c r="F27" s="24"/>
      <c r="G27" s="23"/>
      <c r="H27" s="23"/>
      <c r="I27" s="23"/>
    </row>
    <row r="28" spans="1:14" ht="20.100000000000001" customHeight="1">
      <c r="A28" s="167"/>
      <c r="B28" s="170"/>
      <c r="C28" s="170"/>
      <c r="D28" s="170"/>
      <c r="E28" s="24"/>
      <c r="F28" s="24"/>
      <c r="G28" s="23"/>
      <c r="H28" s="23"/>
      <c r="I28" s="23"/>
    </row>
    <row r="29" spans="1:14" ht="20.100000000000001" customHeight="1">
      <c r="A29" s="167"/>
    </row>
    <row r="30" spans="1:14" ht="20.100000000000001" customHeight="1"/>
    <row r="31" spans="1:14" ht="20.100000000000001" customHeight="1"/>
    <row r="32" spans="1:14" ht="20.100000000000001" customHeight="1"/>
    <row r="33" spans="1:6" ht="20.100000000000001" customHeight="1">
      <c r="B33" s="170"/>
      <c r="C33" s="170"/>
      <c r="D33" s="170"/>
      <c r="E33" s="24"/>
      <c r="F33" s="24"/>
    </row>
    <row r="34" spans="1:6" ht="20.100000000000001" customHeight="1">
      <c r="A34" s="167"/>
      <c r="B34" s="170"/>
      <c r="C34" s="170"/>
      <c r="D34" s="170"/>
      <c r="E34" s="24"/>
      <c r="F34" s="24"/>
    </row>
    <row r="35" spans="1:6" ht="20.100000000000001" customHeight="1"/>
    <row r="36" spans="1:6" ht="20.100000000000001" customHeight="1">
      <c r="A36" s="156"/>
      <c r="B36" s="170"/>
      <c r="C36" s="170"/>
      <c r="D36" s="170"/>
      <c r="E36" s="24"/>
      <c r="F36" s="24"/>
    </row>
    <row r="37" spans="1:6" ht="20.100000000000001" customHeight="1"/>
    <row r="38" spans="1:6" ht="20.100000000000001" customHeight="1">
      <c r="A38" s="156"/>
      <c r="B38" s="170"/>
      <c r="C38" s="170"/>
      <c r="D38" s="170"/>
      <c r="E38" s="24"/>
      <c r="F38" s="24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spans="1:5" ht="15.95" customHeight="1"/>
    <row r="66" spans="1:5" ht="15.95" customHeight="1"/>
    <row r="67" spans="1:5" ht="15.95" customHeight="1"/>
    <row r="68" spans="1:5" ht="15.95" customHeight="1"/>
    <row r="69" spans="1:5" ht="15.95" customHeight="1"/>
    <row r="70" spans="1:5" ht="15.95" customHeight="1"/>
    <row r="71" spans="1:5">
      <c r="A71" s="25"/>
      <c r="B71" s="25"/>
      <c r="C71" s="25"/>
      <c r="D71" s="25"/>
      <c r="E71" s="25"/>
    </row>
    <row r="72" spans="1:5">
      <c r="A72" s="25"/>
      <c r="B72" s="25"/>
      <c r="C72" s="25"/>
      <c r="D72" s="25"/>
      <c r="E72" s="25"/>
    </row>
    <row r="73" spans="1:5">
      <c r="A73" s="25"/>
      <c r="B73" s="25"/>
      <c r="C73" s="25"/>
      <c r="D73" s="25"/>
      <c r="E73" s="25"/>
    </row>
    <row r="74" spans="1:5">
      <c r="A74" s="25"/>
      <c r="B74" s="25"/>
      <c r="C74" s="25"/>
      <c r="D74" s="25"/>
      <c r="E74" s="25"/>
    </row>
    <row r="75" spans="1:5">
      <c r="A75" s="25"/>
      <c r="B75" s="25"/>
      <c r="C75" s="25"/>
      <c r="D75" s="25"/>
      <c r="E75" s="25"/>
    </row>
    <row r="76" spans="1:5">
      <c r="A76" s="25"/>
      <c r="B76" s="25"/>
      <c r="C76" s="25"/>
      <c r="D76" s="25"/>
      <c r="E76" s="25"/>
    </row>
    <row r="77" spans="1:5">
      <c r="A77" s="25"/>
      <c r="B77" s="25"/>
      <c r="C77" s="25"/>
      <c r="D77" s="25"/>
      <c r="E77" s="25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8"/>
  <sheetViews>
    <sheetView topLeftCell="A9" workbookViewId="0">
      <selection sqref="A1:G27"/>
    </sheetView>
  </sheetViews>
  <sheetFormatPr defaultColWidth="7.875" defaultRowHeight="21" customHeight="1"/>
  <cols>
    <col min="1" max="1" width="34" style="17" customWidth="1"/>
    <col min="2" max="3" width="8.125" style="17" customWidth="1"/>
    <col min="4" max="4" width="9" style="17" bestFit="1" customWidth="1"/>
    <col min="5" max="7" width="8.125" style="17" customWidth="1"/>
    <col min="8" max="8" width="7.875" style="17"/>
    <col min="9" max="9" width="11.25" style="17" customWidth="1"/>
    <col min="10" max="10" width="13.25" style="17" customWidth="1"/>
    <col min="11" max="11" width="14.5" style="17" customWidth="1"/>
    <col min="12" max="12" width="7.875" style="17"/>
    <col min="13" max="13" width="9.375" style="17" bestFit="1" customWidth="1"/>
    <col min="14" max="16384" width="7.875" style="17"/>
  </cols>
  <sheetData>
    <row r="1" spans="1:13" ht="21" customHeight="1">
      <c r="A1" s="147" t="s">
        <v>166</v>
      </c>
    </row>
    <row r="2" spans="1:13" ht="21" customHeight="1">
      <c r="A2" s="287" t="s">
        <v>342</v>
      </c>
      <c r="B2" s="148"/>
      <c r="C2" s="148"/>
      <c r="D2" s="148"/>
      <c r="E2" s="148"/>
      <c r="F2" s="148"/>
    </row>
    <row r="3" spans="1:13" ht="21" customHeight="1">
      <c r="A3" s="148"/>
      <c r="B3" s="148"/>
      <c r="C3" s="148"/>
      <c r="D3" s="148"/>
      <c r="E3" s="148"/>
    </row>
    <row r="4" spans="1:13" s="209" customFormat="1" ht="21" customHeight="1">
      <c r="A4" s="151"/>
      <c r="B4" s="151"/>
      <c r="C4" s="151"/>
      <c r="D4" s="151"/>
      <c r="F4" s="210"/>
      <c r="G4" s="210" t="s">
        <v>367</v>
      </c>
    </row>
    <row r="5" spans="1:13" s="209" customFormat="1" ht="15.95" customHeight="1">
      <c r="A5" s="19"/>
      <c r="B5" s="211" t="s">
        <v>1</v>
      </c>
      <c r="C5" s="211" t="s">
        <v>1</v>
      </c>
      <c r="D5" s="211" t="s">
        <v>15</v>
      </c>
      <c r="E5" s="537" t="s">
        <v>64</v>
      </c>
      <c r="F5" s="537"/>
      <c r="G5" s="538"/>
    </row>
    <row r="6" spans="1:13" s="209" customFormat="1" ht="15.95" customHeight="1">
      <c r="A6" s="151"/>
      <c r="B6" s="212" t="s">
        <v>68</v>
      </c>
      <c r="C6" s="212" t="s">
        <v>25</v>
      </c>
      <c r="D6" s="212" t="s">
        <v>26</v>
      </c>
      <c r="E6" s="212" t="s">
        <v>63</v>
      </c>
      <c r="F6" s="212" t="s">
        <v>48</v>
      </c>
      <c r="G6" s="212" t="s">
        <v>16</v>
      </c>
    </row>
    <row r="7" spans="1:13" s="209" customFormat="1" ht="15.95" customHeight="1">
      <c r="A7" s="151"/>
      <c r="B7" s="213" t="s">
        <v>21</v>
      </c>
      <c r="C7" s="213" t="s">
        <v>21</v>
      </c>
      <c r="D7" s="213" t="s">
        <v>21</v>
      </c>
      <c r="E7" s="213" t="s">
        <v>21</v>
      </c>
      <c r="F7" s="213" t="s">
        <v>21</v>
      </c>
      <c r="G7" s="213" t="s">
        <v>21</v>
      </c>
    </row>
    <row r="8" spans="1:13" s="209" customFormat="1" ht="15.95" customHeight="1">
      <c r="A8" s="151"/>
      <c r="B8" s="246">
        <v>2022</v>
      </c>
      <c r="C8" s="246">
        <v>2022</v>
      </c>
      <c r="D8" s="246">
        <v>2022</v>
      </c>
      <c r="E8" s="246">
        <v>2022</v>
      </c>
      <c r="F8" s="246">
        <v>2022</v>
      </c>
      <c r="G8" s="246">
        <v>2022</v>
      </c>
    </row>
    <row r="9" spans="1:13" ht="21" customHeight="1">
      <c r="A9" s="151"/>
      <c r="B9" s="153"/>
      <c r="C9" s="153"/>
      <c r="D9" s="153"/>
      <c r="E9" s="153"/>
      <c r="F9" s="153"/>
      <c r="G9" s="153"/>
    </row>
    <row r="10" spans="1:13" s="357" customFormat="1" ht="21" customHeight="1">
      <c r="A10" s="154" t="s">
        <v>0</v>
      </c>
      <c r="B10" s="515">
        <v>803.30799999999999</v>
      </c>
      <c r="C10" s="515">
        <v>1593.5840000000001</v>
      </c>
      <c r="D10" s="515">
        <v>2623.8249999999998</v>
      </c>
      <c r="E10" s="409">
        <v>123.66004217915363</v>
      </c>
      <c r="F10" s="409">
        <v>126.57618158018478</v>
      </c>
      <c r="G10" s="409">
        <v>152.86934625351901</v>
      </c>
      <c r="H10" s="356"/>
      <c r="I10" s="494"/>
      <c r="J10" s="494"/>
      <c r="K10" s="494"/>
      <c r="M10" s="356"/>
    </row>
    <row r="11" spans="1:13" s="357" customFormat="1" ht="21" customHeight="1">
      <c r="A11" s="278" t="s">
        <v>78</v>
      </c>
      <c r="B11" s="515">
        <v>655.529</v>
      </c>
      <c r="C11" s="514">
        <v>1300.4860000000001</v>
      </c>
      <c r="D11" s="514">
        <v>1890.71</v>
      </c>
      <c r="E11" s="514">
        <v>126.1214791442204</v>
      </c>
      <c r="F11" s="514">
        <v>125.14757083111199</v>
      </c>
      <c r="G11" s="515">
        <v>140.15703553907579</v>
      </c>
      <c r="H11" s="356"/>
      <c r="I11" s="494"/>
      <c r="J11" s="494"/>
      <c r="K11" s="494"/>
      <c r="M11" s="356"/>
    </row>
    <row r="12" spans="1:13" ht="21" customHeight="1">
      <c r="A12" s="275" t="s">
        <v>79</v>
      </c>
      <c r="B12" s="498">
        <v>262.64800000000002</v>
      </c>
      <c r="C12" s="513">
        <v>517.46500000000003</v>
      </c>
      <c r="D12" s="513">
        <v>551.39200000000005</v>
      </c>
      <c r="E12" s="513">
        <v>67.361185914698268</v>
      </c>
      <c r="F12" s="513">
        <v>63.156937602827668</v>
      </c>
      <c r="G12" s="498">
        <v>56.172550234106623</v>
      </c>
      <c r="H12" s="23"/>
      <c r="I12" s="494"/>
      <c r="J12" s="494"/>
      <c r="K12" s="494"/>
      <c r="L12" s="357"/>
      <c r="M12" s="356"/>
    </row>
    <row r="13" spans="1:13" ht="21" customHeight="1">
      <c r="A13" s="277" t="s">
        <v>129</v>
      </c>
      <c r="B13" s="498">
        <v>203.601</v>
      </c>
      <c r="C13" s="513">
        <v>284.03300000000002</v>
      </c>
      <c r="D13" s="513">
        <v>644.73</v>
      </c>
      <c r="E13" s="513">
        <v>105.91806476785017</v>
      </c>
      <c r="F13" s="513">
        <v>78.507697835761078</v>
      </c>
      <c r="G13" s="498">
        <v>105.4988750255676</v>
      </c>
      <c r="H13" s="23"/>
      <c r="I13" s="494"/>
      <c r="J13" s="494"/>
      <c r="K13" s="494"/>
      <c r="L13" s="357"/>
      <c r="M13" s="356"/>
    </row>
    <row r="14" spans="1:13" ht="15.75">
      <c r="A14" s="275" t="s">
        <v>130</v>
      </c>
      <c r="B14" s="498">
        <v>132.47</v>
      </c>
      <c r="C14" s="513">
        <v>247.1</v>
      </c>
      <c r="D14" s="513">
        <v>290.63200000000001</v>
      </c>
      <c r="E14" s="513">
        <v>79.741158765989468</v>
      </c>
      <c r="F14" s="513">
        <v>112.74713341211793</v>
      </c>
      <c r="G14" s="498">
        <v>71.368022984554187</v>
      </c>
      <c r="H14" s="23"/>
      <c r="I14" s="494"/>
      <c r="J14" s="494"/>
      <c r="K14" s="494"/>
      <c r="L14" s="357"/>
      <c r="M14" s="356"/>
    </row>
    <row r="15" spans="1:13" ht="21" customHeight="1">
      <c r="A15" s="275" t="s">
        <v>131</v>
      </c>
      <c r="B15" s="498" t="s">
        <v>280</v>
      </c>
      <c r="C15" s="498" t="s">
        <v>280</v>
      </c>
      <c r="D15" s="498" t="s">
        <v>280</v>
      </c>
      <c r="E15" s="498" t="s">
        <v>280</v>
      </c>
      <c r="F15" s="498" t="s">
        <v>280</v>
      </c>
      <c r="G15" s="498" t="s">
        <v>280</v>
      </c>
      <c r="H15" s="23"/>
      <c r="I15" s="494"/>
      <c r="J15" s="494"/>
      <c r="K15" s="494"/>
      <c r="L15" s="357"/>
      <c r="M15" s="356"/>
    </row>
    <row r="16" spans="1:13" ht="21" customHeight="1">
      <c r="A16" s="275" t="s">
        <v>132</v>
      </c>
      <c r="B16" s="498">
        <v>112.63200000000001</v>
      </c>
      <c r="C16" s="513">
        <v>242.82300000000001</v>
      </c>
      <c r="D16" s="513">
        <v>285.57100000000003</v>
      </c>
      <c r="E16" s="498" t="s">
        <v>280</v>
      </c>
      <c r="F16" s="513">
        <v>358.02984282386245</v>
      </c>
      <c r="G16" s="498">
        <v>1670.0058479532163</v>
      </c>
      <c r="H16" s="23"/>
      <c r="I16" s="494"/>
      <c r="J16" s="494"/>
      <c r="K16" s="494"/>
      <c r="L16" s="357"/>
      <c r="M16" s="356"/>
    </row>
    <row r="17" spans="1:13" ht="21" customHeight="1">
      <c r="A17" s="275" t="s">
        <v>133</v>
      </c>
      <c r="B17" s="498" t="s">
        <v>280</v>
      </c>
      <c r="C17" s="498" t="s">
        <v>280</v>
      </c>
      <c r="D17" s="498">
        <v>30</v>
      </c>
      <c r="E17" s="498" t="s">
        <v>280</v>
      </c>
      <c r="F17" s="498" t="s">
        <v>280</v>
      </c>
      <c r="G17" s="498">
        <v>20.312817387771684</v>
      </c>
      <c r="H17" s="23"/>
      <c r="I17" s="494"/>
      <c r="J17" s="494"/>
      <c r="K17" s="494"/>
      <c r="L17" s="357"/>
      <c r="M17" s="356"/>
    </row>
    <row r="18" spans="1:13" ht="21" customHeight="1">
      <c r="A18" s="278" t="s">
        <v>80</v>
      </c>
      <c r="B18" s="515">
        <v>147.779</v>
      </c>
      <c r="C18" s="515">
        <v>293.09800000000001</v>
      </c>
      <c r="D18" s="515">
        <v>733.11500000000001</v>
      </c>
      <c r="E18" s="515">
        <v>113.80747015787446</v>
      </c>
      <c r="F18" s="515">
        <v>133.32939089296275</v>
      </c>
      <c r="G18" s="515">
        <v>199.54680312474483</v>
      </c>
      <c r="H18" s="23"/>
      <c r="I18" s="494"/>
      <c r="J18" s="494"/>
      <c r="K18" s="494"/>
      <c r="L18" s="357"/>
      <c r="M18" s="356"/>
    </row>
    <row r="19" spans="1:13" ht="21" customHeight="1">
      <c r="A19" s="275" t="s">
        <v>101</v>
      </c>
      <c r="B19" s="498">
        <v>147.779</v>
      </c>
      <c r="C19" s="513">
        <v>293.09800000000001</v>
      </c>
      <c r="D19" s="513">
        <v>733.11500000000001</v>
      </c>
      <c r="E19" s="513">
        <v>113.80747015787446</v>
      </c>
      <c r="F19" s="513">
        <v>133.32939089296275</v>
      </c>
      <c r="G19" s="498">
        <v>199.54680312474483</v>
      </c>
      <c r="H19" s="23"/>
      <c r="I19" s="494"/>
      <c r="J19" s="494"/>
      <c r="K19" s="494"/>
      <c r="L19" s="357"/>
      <c r="M19" s="356"/>
    </row>
    <row r="20" spans="1:13" ht="21" customHeight="1">
      <c r="A20" s="277" t="s">
        <v>129</v>
      </c>
      <c r="B20" s="513">
        <v>126.57</v>
      </c>
      <c r="C20" s="513">
        <v>205.77600000000001</v>
      </c>
      <c r="D20" s="513">
        <v>372.49599999999998</v>
      </c>
      <c r="E20" s="513">
        <v>97.474008471313056</v>
      </c>
      <c r="F20" s="513">
        <v>93.606878042123455</v>
      </c>
      <c r="G20" s="498">
        <v>101.38980375078255</v>
      </c>
      <c r="H20" s="23"/>
      <c r="I20" s="494"/>
      <c r="J20" s="494"/>
      <c r="K20" s="494"/>
      <c r="L20" s="357"/>
      <c r="M20" s="356"/>
    </row>
    <row r="21" spans="1:13" ht="21" customHeight="1">
      <c r="A21" s="275" t="s">
        <v>134</v>
      </c>
      <c r="B21" s="358" t="s">
        <v>280</v>
      </c>
      <c r="C21" s="358" t="s">
        <v>280</v>
      </c>
      <c r="D21" s="358" t="s">
        <v>280</v>
      </c>
      <c r="E21" s="358" t="s">
        <v>280</v>
      </c>
      <c r="F21" s="358" t="s">
        <v>280</v>
      </c>
      <c r="G21" s="358" t="s">
        <v>280</v>
      </c>
      <c r="H21" s="23"/>
      <c r="I21" s="23"/>
    </row>
    <row r="22" spans="1:13" ht="21" customHeight="1">
      <c r="A22" s="275" t="s">
        <v>133</v>
      </c>
      <c r="B22" s="358" t="s">
        <v>280</v>
      </c>
      <c r="C22" s="358" t="s">
        <v>280</v>
      </c>
      <c r="D22" s="358" t="s">
        <v>280</v>
      </c>
      <c r="E22" s="358" t="s">
        <v>280</v>
      </c>
      <c r="F22" s="358" t="s">
        <v>280</v>
      </c>
      <c r="G22" s="358" t="s">
        <v>280</v>
      </c>
      <c r="H22" s="23"/>
      <c r="I22" s="23"/>
    </row>
    <row r="23" spans="1:13" s="357" customFormat="1" ht="21" customHeight="1">
      <c r="A23" s="278" t="s">
        <v>81</v>
      </c>
      <c r="B23" s="407" t="s">
        <v>280</v>
      </c>
      <c r="C23" s="407" t="s">
        <v>280</v>
      </c>
      <c r="D23" s="407" t="s">
        <v>280</v>
      </c>
      <c r="E23" s="407" t="s">
        <v>280</v>
      </c>
      <c r="F23" s="407" t="s">
        <v>280</v>
      </c>
      <c r="G23" s="407" t="s">
        <v>280</v>
      </c>
      <c r="H23" s="356"/>
      <c r="I23" s="356"/>
    </row>
    <row r="24" spans="1:13" ht="21" customHeight="1">
      <c r="A24" s="275" t="s">
        <v>102</v>
      </c>
      <c r="B24" s="358" t="s">
        <v>280</v>
      </c>
      <c r="C24" s="358" t="s">
        <v>280</v>
      </c>
      <c r="D24" s="358" t="s">
        <v>280</v>
      </c>
      <c r="E24" s="358" t="s">
        <v>280</v>
      </c>
      <c r="F24" s="358" t="s">
        <v>280</v>
      </c>
      <c r="G24" s="358" t="s">
        <v>280</v>
      </c>
      <c r="H24" s="23"/>
      <c r="I24" s="23"/>
    </row>
    <row r="25" spans="1:13" ht="21" customHeight="1">
      <c r="A25" s="277" t="s">
        <v>129</v>
      </c>
      <c r="B25" s="358" t="s">
        <v>280</v>
      </c>
      <c r="C25" s="358" t="s">
        <v>280</v>
      </c>
      <c r="D25" s="358" t="s">
        <v>280</v>
      </c>
      <c r="E25" s="358" t="s">
        <v>280</v>
      </c>
      <c r="F25" s="358" t="s">
        <v>280</v>
      </c>
      <c r="G25" s="358" t="s">
        <v>280</v>
      </c>
      <c r="H25" s="23"/>
      <c r="I25" s="23"/>
    </row>
    <row r="26" spans="1:13" ht="21" customHeight="1">
      <c r="A26" s="275" t="s">
        <v>134</v>
      </c>
      <c r="B26" s="407" t="s">
        <v>280</v>
      </c>
      <c r="C26" s="407" t="s">
        <v>280</v>
      </c>
      <c r="D26" s="407" t="s">
        <v>280</v>
      </c>
      <c r="E26" s="407" t="s">
        <v>280</v>
      </c>
      <c r="F26" s="407" t="s">
        <v>280</v>
      </c>
      <c r="G26" s="407" t="s">
        <v>280</v>
      </c>
      <c r="H26" s="23"/>
      <c r="I26" s="23"/>
    </row>
    <row r="27" spans="1:13" ht="21" customHeight="1">
      <c r="A27" s="276" t="s">
        <v>133</v>
      </c>
      <c r="B27" s="407" t="s">
        <v>280</v>
      </c>
      <c r="C27" s="407" t="s">
        <v>280</v>
      </c>
      <c r="D27" s="407" t="s">
        <v>280</v>
      </c>
      <c r="E27" s="407" t="s">
        <v>280</v>
      </c>
      <c r="F27" s="407" t="s">
        <v>280</v>
      </c>
      <c r="G27" s="407" t="s">
        <v>280</v>
      </c>
      <c r="H27" s="23"/>
      <c r="I27" s="23"/>
    </row>
    <row r="28" spans="1:13" ht="21" customHeight="1">
      <c r="A28" s="167"/>
      <c r="B28" s="170"/>
      <c r="C28" s="170"/>
      <c r="D28" s="170"/>
      <c r="E28" s="24"/>
      <c r="F28" s="24"/>
      <c r="G28" s="23"/>
      <c r="H28" s="23"/>
      <c r="I28" s="23"/>
    </row>
    <row r="29" spans="1:13" ht="21" customHeight="1">
      <c r="A29" s="167"/>
      <c r="B29" s="170"/>
      <c r="C29" s="170"/>
      <c r="D29" s="170"/>
      <c r="E29" s="24"/>
      <c r="F29" s="24"/>
      <c r="G29" s="23"/>
      <c r="H29" s="23"/>
      <c r="I29" s="23"/>
    </row>
    <row r="30" spans="1:13" ht="21" customHeight="1">
      <c r="A30" s="167"/>
    </row>
    <row r="34" spans="1:6" ht="21" customHeight="1">
      <c r="B34" s="170"/>
      <c r="C34" s="170"/>
      <c r="D34" s="170"/>
      <c r="E34" s="24"/>
      <c r="F34" s="24"/>
    </row>
    <row r="35" spans="1:6" ht="21" customHeight="1">
      <c r="A35" s="167"/>
      <c r="B35" s="170"/>
      <c r="C35" s="170"/>
      <c r="D35" s="170"/>
      <c r="E35" s="24"/>
      <c r="F35" s="24"/>
    </row>
    <row r="37" spans="1:6" ht="21" customHeight="1">
      <c r="A37" s="156"/>
      <c r="B37" s="170"/>
      <c r="C37" s="170"/>
      <c r="D37" s="170"/>
      <c r="E37" s="24"/>
      <c r="F37" s="24"/>
    </row>
    <row r="39" spans="1:6" ht="21" customHeight="1">
      <c r="A39" s="156"/>
      <c r="B39" s="170"/>
      <c r="C39" s="170"/>
      <c r="D39" s="170"/>
      <c r="E39" s="24"/>
      <c r="F39" s="24"/>
    </row>
    <row r="72" spans="1:5" ht="21" customHeight="1">
      <c r="A72" s="25"/>
      <c r="B72" s="25"/>
      <c r="C72" s="25"/>
      <c r="D72" s="25"/>
      <c r="E72" s="25"/>
    </row>
    <row r="73" spans="1:5" ht="21" customHeight="1">
      <c r="A73" s="25"/>
      <c r="B73" s="25"/>
      <c r="C73" s="25"/>
      <c r="D73" s="25"/>
      <c r="E73" s="25"/>
    </row>
    <row r="74" spans="1:5" ht="21" customHeight="1">
      <c r="A74" s="25"/>
      <c r="B74" s="25"/>
      <c r="C74" s="25"/>
      <c r="D74" s="25"/>
      <c r="E74" s="25"/>
    </row>
    <row r="75" spans="1:5" ht="21" customHeight="1">
      <c r="A75" s="25"/>
      <c r="B75" s="25"/>
      <c r="C75" s="25"/>
      <c r="D75" s="25"/>
      <c r="E75" s="25"/>
    </row>
    <row r="76" spans="1:5" ht="21" customHeight="1">
      <c r="A76" s="25"/>
      <c r="B76" s="25"/>
      <c r="C76" s="25"/>
      <c r="D76" s="25"/>
      <c r="E76" s="25"/>
    </row>
    <row r="77" spans="1:5" ht="21" customHeight="1">
      <c r="A77" s="25"/>
      <c r="B77" s="25"/>
      <c r="C77" s="25"/>
      <c r="D77" s="25"/>
      <c r="E77" s="25"/>
    </row>
    <row r="78" spans="1:5" ht="21" customHeight="1">
      <c r="A78" s="25"/>
      <c r="B78" s="25"/>
      <c r="C78" s="25"/>
      <c r="D78" s="25"/>
      <c r="E78" s="25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"/>
  <sheetViews>
    <sheetView workbookViewId="0">
      <selection activeCell="G7" sqref="G7:J11"/>
    </sheetView>
  </sheetViews>
  <sheetFormatPr defaultColWidth="7" defaultRowHeight="21" customHeight="1"/>
  <cols>
    <col min="1" max="1" width="30.125" style="27" customWidth="1"/>
    <col min="2" max="2" width="12.25" style="27" customWidth="1"/>
    <col min="3" max="3" width="10.75" style="27" customWidth="1"/>
    <col min="4" max="4" width="12.875" style="27" customWidth="1"/>
    <col min="5" max="5" width="11.25" style="27" customWidth="1"/>
    <col min="6" max="6" width="10" style="27" customWidth="1"/>
    <col min="7" max="7" width="11.75" style="27" customWidth="1"/>
    <col min="8" max="8" width="12.5" style="27" bestFit="1" customWidth="1"/>
    <col min="9" max="9" width="11.75" style="27" customWidth="1"/>
    <col min="10" max="10" width="12.5" style="27" bestFit="1" customWidth="1"/>
    <col min="11" max="11" width="8.875" style="27" bestFit="1" customWidth="1"/>
    <col min="12" max="12" width="9.625" style="27" bestFit="1" customWidth="1"/>
    <col min="13" max="16384" width="7" style="27"/>
  </cols>
  <sheetData>
    <row r="1" spans="1:11" ht="21" customHeight="1">
      <c r="A1" s="26" t="s">
        <v>343</v>
      </c>
      <c r="B1" s="26"/>
      <c r="C1" s="26"/>
      <c r="D1" s="26"/>
      <c r="E1" s="26"/>
      <c r="F1" s="26"/>
    </row>
    <row r="2" spans="1:11" ht="21" customHeight="1">
      <c r="A2" s="29"/>
      <c r="B2" s="29"/>
      <c r="C2" s="29"/>
      <c r="D2" s="29"/>
      <c r="E2" s="30"/>
      <c r="F2" s="30"/>
    </row>
    <row r="3" spans="1:11" ht="21" customHeight="1">
      <c r="A3" s="80"/>
      <c r="F3" s="88" t="s">
        <v>367</v>
      </c>
    </row>
    <row r="4" spans="1:11" s="31" customFormat="1" ht="15.95" customHeight="1">
      <c r="B4" s="206" t="s">
        <v>1</v>
      </c>
      <c r="C4" s="206" t="s">
        <v>15</v>
      </c>
      <c r="D4" s="206" t="s">
        <v>17</v>
      </c>
      <c r="E4" s="531" t="s">
        <v>71</v>
      </c>
      <c r="F4" s="531"/>
      <c r="G4" s="33"/>
      <c r="H4" s="34"/>
    </row>
    <row r="5" spans="1:11" s="31" customFormat="1" ht="15.95" customHeight="1">
      <c r="B5" s="207" t="s">
        <v>11</v>
      </c>
      <c r="C5" s="207" t="s">
        <v>20</v>
      </c>
      <c r="D5" s="207" t="s">
        <v>8</v>
      </c>
      <c r="E5" s="539" t="s">
        <v>74</v>
      </c>
      <c r="F5" s="539"/>
      <c r="G5" s="33"/>
      <c r="H5" s="34"/>
    </row>
    <row r="6" spans="1:11" s="31" customFormat="1" ht="15.95" customHeight="1">
      <c r="B6" s="207" t="s">
        <v>21</v>
      </c>
      <c r="C6" s="207" t="s">
        <v>21</v>
      </c>
      <c r="D6" s="207" t="s">
        <v>21</v>
      </c>
      <c r="E6" s="117" t="s">
        <v>24</v>
      </c>
      <c r="F6" s="117" t="s">
        <v>8</v>
      </c>
      <c r="G6" s="33"/>
      <c r="H6" s="34"/>
    </row>
    <row r="7" spans="1:11" s="31" customFormat="1" ht="20.25" customHeight="1">
      <c r="B7" s="205">
        <v>2022</v>
      </c>
      <c r="C7" s="205">
        <v>2022</v>
      </c>
      <c r="D7" s="205">
        <v>2022</v>
      </c>
      <c r="E7" s="302" t="s">
        <v>335</v>
      </c>
      <c r="F7" s="302" t="s">
        <v>335</v>
      </c>
      <c r="G7" s="33"/>
      <c r="H7" s="34"/>
    </row>
    <row r="8" spans="1:11" s="31" customFormat="1" ht="21" customHeight="1">
      <c r="B8" s="79"/>
      <c r="C8" s="79"/>
      <c r="D8" s="79"/>
      <c r="F8" s="79"/>
      <c r="G8" s="33"/>
      <c r="H8" s="33"/>
      <c r="I8" s="34"/>
    </row>
    <row r="9" spans="1:11" s="35" customFormat="1" ht="21" customHeight="1">
      <c r="A9" s="35" t="s">
        <v>0</v>
      </c>
      <c r="B9" s="485">
        <v>4796.5410719577994</v>
      </c>
      <c r="C9" s="485">
        <v>4818.9107204242318</v>
      </c>
      <c r="D9" s="485">
        <v>39365.457246200021</v>
      </c>
      <c r="E9" s="445">
        <v>189.21161728334798</v>
      </c>
      <c r="F9" s="445">
        <v>126.34959704747995</v>
      </c>
      <c r="G9" s="411"/>
      <c r="H9" s="485"/>
      <c r="I9" s="485"/>
      <c r="J9" s="485"/>
      <c r="K9" s="415"/>
    </row>
    <row r="10" spans="1:11" s="35" customFormat="1" ht="20.100000000000001" customHeight="1">
      <c r="A10" s="279" t="s">
        <v>82</v>
      </c>
      <c r="B10" s="486">
        <v>2766.4880699999999</v>
      </c>
      <c r="C10" s="486">
        <v>2777.2773734729999</v>
      </c>
      <c r="D10" s="486">
        <v>23470.836665493403</v>
      </c>
      <c r="E10" s="446">
        <v>157.11017281371659</v>
      </c>
      <c r="F10" s="447">
        <v>132.08193668483969</v>
      </c>
      <c r="G10" s="411"/>
      <c r="H10" s="486"/>
      <c r="I10" s="486"/>
      <c r="J10" s="486"/>
      <c r="K10" s="415"/>
    </row>
    <row r="11" spans="1:11" s="35" customFormat="1" ht="20.100000000000001" customHeight="1">
      <c r="A11" s="279" t="s">
        <v>83</v>
      </c>
      <c r="B11" s="486">
        <v>274.20159720268197</v>
      </c>
      <c r="C11" s="486">
        <v>274.56902734293357</v>
      </c>
      <c r="D11" s="486">
        <v>2190.4013467374025</v>
      </c>
      <c r="E11" s="448">
        <v>354.60427632153244</v>
      </c>
      <c r="F11" s="447">
        <v>134.33809831382854</v>
      </c>
      <c r="G11" s="411"/>
      <c r="H11" s="486"/>
      <c r="I11" s="486"/>
      <c r="J11" s="486"/>
      <c r="K11" s="415"/>
    </row>
    <row r="12" spans="1:11" s="31" customFormat="1" ht="20.100000000000001" customHeight="1">
      <c r="A12" s="279" t="s">
        <v>84</v>
      </c>
      <c r="B12" s="486">
        <v>507.53202353238601</v>
      </c>
      <c r="C12" s="486">
        <v>508.64859398415723</v>
      </c>
      <c r="D12" s="486">
        <v>4037.699859683772</v>
      </c>
      <c r="E12" s="448">
        <v>226.06091772326815</v>
      </c>
      <c r="F12" s="447">
        <v>109.30789373536045</v>
      </c>
      <c r="G12" s="411"/>
      <c r="H12" s="486"/>
      <c r="I12" s="486"/>
      <c r="J12" s="486"/>
      <c r="K12" s="415"/>
    </row>
    <row r="13" spans="1:11" s="32" customFormat="1" ht="20.100000000000001" customHeight="1">
      <c r="A13" s="279" t="s">
        <v>120</v>
      </c>
      <c r="B13" s="486">
        <v>53.154938917536811</v>
      </c>
      <c r="C13" s="486">
        <v>53.298457252614156</v>
      </c>
      <c r="D13" s="486">
        <v>398.70663957842777</v>
      </c>
      <c r="E13" s="448">
        <v>499.15204679441609</v>
      </c>
      <c r="F13" s="447">
        <v>157.34037773472375</v>
      </c>
      <c r="G13" s="411"/>
      <c r="H13" s="486"/>
      <c r="I13" s="486"/>
      <c r="J13" s="486"/>
      <c r="K13" s="415"/>
    </row>
    <row r="14" spans="1:11" s="31" customFormat="1" ht="20.100000000000001" customHeight="1">
      <c r="A14" s="279" t="s">
        <v>121</v>
      </c>
      <c r="B14" s="486">
        <v>347.60335569797996</v>
      </c>
      <c r="C14" s="486">
        <v>349.75849650330741</v>
      </c>
      <c r="D14" s="486">
        <v>2726.610828107287</v>
      </c>
      <c r="E14" s="448">
        <v>230.21392854445631</v>
      </c>
      <c r="F14" s="447">
        <v>112.111979811555</v>
      </c>
      <c r="G14" s="411"/>
      <c r="H14" s="486"/>
      <c r="I14" s="486"/>
      <c r="J14" s="486"/>
      <c r="K14" s="415"/>
    </row>
    <row r="15" spans="1:11" s="31" customFormat="1" ht="20.100000000000001" customHeight="1">
      <c r="A15" s="279" t="s">
        <v>370</v>
      </c>
      <c r="B15" s="486">
        <v>16.108000000000001</v>
      </c>
      <c r="C15" s="486">
        <v>16.227199200000001</v>
      </c>
      <c r="D15" s="486">
        <v>114.58658990323121</v>
      </c>
      <c r="E15" s="448">
        <v>364.41049180327872</v>
      </c>
      <c r="F15" s="447">
        <v>120.78534951551872</v>
      </c>
      <c r="G15" s="411"/>
      <c r="H15" s="486"/>
      <c r="I15" s="486"/>
      <c r="J15" s="486"/>
      <c r="K15" s="415"/>
    </row>
    <row r="16" spans="1:11" ht="20.100000000000001" customHeight="1">
      <c r="A16" s="279" t="s">
        <v>122</v>
      </c>
      <c r="B16" s="486">
        <v>93.218661285079591</v>
      </c>
      <c r="C16" s="486">
        <v>93.43865732571237</v>
      </c>
      <c r="D16" s="486">
        <v>740.3001026791502</v>
      </c>
      <c r="E16" s="448">
        <v>262.71905000762627</v>
      </c>
      <c r="F16" s="447">
        <v>95.286119183077702</v>
      </c>
      <c r="G16" s="411"/>
      <c r="H16" s="486"/>
      <c r="I16" s="486"/>
      <c r="J16" s="486"/>
      <c r="K16" s="415"/>
    </row>
    <row r="17" spans="1:11" ht="20.100000000000001" customHeight="1">
      <c r="A17" s="279" t="s">
        <v>123</v>
      </c>
      <c r="B17" s="486">
        <v>328.42009837011597</v>
      </c>
      <c r="C17" s="486">
        <v>333.83902999322288</v>
      </c>
      <c r="D17" s="486">
        <v>2427.8227343793828</v>
      </c>
      <c r="E17" s="448">
        <v>292.53922046555692</v>
      </c>
      <c r="F17" s="447">
        <v>144.29168484236479</v>
      </c>
      <c r="G17" s="411"/>
      <c r="H17" s="486"/>
      <c r="I17" s="486"/>
      <c r="J17" s="486"/>
      <c r="K17" s="415"/>
    </row>
    <row r="18" spans="1:11" ht="20.100000000000001" customHeight="1">
      <c r="A18" s="279" t="s">
        <v>124</v>
      </c>
      <c r="B18" s="486">
        <v>106.66435925414399</v>
      </c>
      <c r="C18" s="486">
        <v>107.13154914767715</v>
      </c>
      <c r="D18" s="486">
        <v>873.16924843224922</v>
      </c>
      <c r="E18" s="448">
        <v>257.78182619330863</v>
      </c>
      <c r="F18" s="447">
        <v>129.5150466546001</v>
      </c>
      <c r="G18" s="411"/>
      <c r="H18" s="486"/>
      <c r="I18" s="486"/>
      <c r="J18" s="486"/>
      <c r="K18" s="415"/>
    </row>
    <row r="19" spans="1:11" ht="20.100000000000001" customHeight="1">
      <c r="A19" s="279" t="s">
        <v>125</v>
      </c>
      <c r="B19" s="486">
        <v>96.720229984031533</v>
      </c>
      <c r="C19" s="486">
        <v>97.022867583651561</v>
      </c>
      <c r="D19" s="486">
        <v>775.16134547321542</v>
      </c>
      <c r="E19" s="448">
        <v>301.36660086925809</v>
      </c>
      <c r="F19" s="447">
        <v>109.62396588109402</v>
      </c>
      <c r="G19" s="411"/>
      <c r="H19" s="486"/>
      <c r="I19" s="486"/>
      <c r="J19" s="486"/>
      <c r="K19" s="415"/>
    </row>
    <row r="20" spans="1:11" ht="23.25" customHeight="1">
      <c r="A20" s="279" t="s">
        <v>126</v>
      </c>
      <c r="B20" s="486">
        <v>136.323927713844</v>
      </c>
      <c r="C20" s="486">
        <v>137.032812137956</v>
      </c>
      <c r="D20" s="486">
        <v>1061.8471409142107</v>
      </c>
      <c r="E20" s="448">
        <v>257.85189699299264</v>
      </c>
      <c r="F20" s="447">
        <v>114.53829327983888</v>
      </c>
      <c r="G20" s="411"/>
      <c r="H20" s="486"/>
      <c r="I20" s="486"/>
      <c r="J20" s="486"/>
      <c r="K20" s="415"/>
    </row>
    <row r="21" spans="1:11" ht="29.25" customHeight="1">
      <c r="A21" s="309" t="s">
        <v>320</v>
      </c>
      <c r="B21" s="486">
        <v>70.105809999999991</v>
      </c>
      <c r="C21" s="486">
        <v>70.66665648</v>
      </c>
      <c r="D21" s="486">
        <v>548.31474481828639</v>
      </c>
      <c r="E21" s="448">
        <v>213.90543909142644</v>
      </c>
      <c r="F21" s="447">
        <v>106.77867192286168</v>
      </c>
      <c r="G21" s="411"/>
      <c r="H21" s="486"/>
      <c r="I21" s="486"/>
      <c r="J21" s="486"/>
      <c r="K21" s="415"/>
    </row>
    <row r="22" spans="1:11" ht="21" customHeight="1">
      <c r="H22" s="412"/>
    </row>
  </sheetData>
  <mergeCells count="2">
    <mergeCell ref="E4:F4"/>
    <mergeCell ref="E5:F5"/>
  </mergeCells>
  <pageMargins left="0.68" right="0.2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"/>
  <sheetViews>
    <sheetView workbookViewId="0">
      <selection activeCell="I9" sqref="I9"/>
    </sheetView>
  </sheetViews>
  <sheetFormatPr defaultColWidth="7" defaultRowHeight="21" customHeight="1"/>
  <cols>
    <col min="1" max="1" width="31.625" style="27" customWidth="1"/>
    <col min="2" max="2" width="11.5" style="27" customWidth="1"/>
    <col min="3" max="4" width="12.125" style="27" customWidth="1"/>
    <col min="5" max="7" width="7.375" style="27" customWidth="1"/>
    <col min="8" max="8" width="11.75" style="27" customWidth="1"/>
    <col min="9" max="9" width="13.125" style="27" customWidth="1"/>
    <col min="10" max="10" width="13.875" style="27" customWidth="1"/>
    <col min="11" max="11" width="12.375" style="27" customWidth="1"/>
    <col min="12" max="12" width="10.25" style="27" bestFit="1" customWidth="1"/>
    <col min="13" max="13" width="7.875" style="27" bestFit="1" customWidth="1"/>
    <col min="14" max="14" width="11.25" style="27" bestFit="1" customWidth="1"/>
    <col min="15" max="16384" width="7" style="27"/>
  </cols>
  <sheetData>
    <row r="1" spans="1:16" ht="20.100000000000001" customHeight="1">
      <c r="A1" s="26" t="s">
        <v>344</v>
      </c>
      <c r="B1" s="26"/>
      <c r="C1" s="26"/>
      <c r="D1" s="26"/>
      <c r="E1" s="26"/>
      <c r="F1" s="26"/>
    </row>
    <row r="2" spans="1:16" ht="20.100000000000001" customHeight="1"/>
    <row r="3" spans="1:16" ht="20.100000000000001" customHeight="1">
      <c r="G3" s="88" t="s">
        <v>367</v>
      </c>
    </row>
    <row r="4" spans="1:16" ht="15.95" customHeight="1">
      <c r="A4" s="19"/>
      <c r="B4" s="203" t="s">
        <v>1</v>
      </c>
      <c r="C4" s="203" t="s">
        <v>1</v>
      </c>
      <c r="D4" s="203" t="s">
        <v>15</v>
      </c>
      <c r="E4" s="534" t="s">
        <v>64</v>
      </c>
      <c r="F4" s="534"/>
      <c r="G4" s="534"/>
    </row>
    <row r="5" spans="1:16" ht="15.95" customHeight="1">
      <c r="A5" s="21"/>
      <c r="B5" s="204" t="s">
        <v>68</v>
      </c>
      <c r="C5" s="204" t="s">
        <v>25</v>
      </c>
      <c r="D5" s="204" t="s">
        <v>26</v>
      </c>
      <c r="E5" s="204" t="s">
        <v>63</v>
      </c>
      <c r="F5" s="204" t="s">
        <v>48</v>
      </c>
      <c r="G5" s="204" t="s">
        <v>16</v>
      </c>
    </row>
    <row r="6" spans="1:16" ht="15.95" customHeight="1">
      <c r="A6" s="21"/>
      <c r="B6" s="117" t="s">
        <v>21</v>
      </c>
      <c r="C6" s="117" t="s">
        <v>21</v>
      </c>
      <c r="D6" s="117" t="s">
        <v>21</v>
      </c>
      <c r="E6" s="117" t="s">
        <v>21</v>
      </c>
      <c r="F6" s="117" t="s">
        <v>21</v>
      </c>
      <c r="G6" s="117" t="s">
        <v>21</v>
      </c>
    </row>
    <row r="7" spans="1:16" ht="15.95" customHeight="1">
      <c r="B7" s="205">
        <v>2022</v>
      </c>
      <c r="C7" s="205">
        <v>2022</v>
      </c>
      <c r="D7" s="205">
        <v>2022</v>
      </c>
      <c r="E7" s="205">
        <v>2022</v>
      </c>
      <c r="F7" s="205">
        <v>2022</v>
      </c>
      <c r="G7" s="205">
        <v>2022</v>
      </c>
    </row>
    <row r="8" spans="1:16" s="31" customFormat="1" ht="20.100000000000001" customHeight="1">
      <c r="A8" s="261"/>
      <c r="B8" s="76"/>
      <c r="C8" s="76"/>
      <c r="D8" s="76"/>
      <c r="E8" s="76"/>
      <c r="F8" s="33"/>
      <c r="G8" s="33"/>
      <c r="H8" s="34"/>
    </row>
    <row r="9" spans="1:16" s="35" customFormat="1" ht="20.100000000000001" customHeight="1">
      <c r="A9" s="35" t="s">
        <v>0</v>
      </c>
      <c r="B9" s="414">
        <v>11720.475742924416</v>
      </c>
      <c r="C9" s="414">
        <v>13395.725732271239</v>
      </c>
      <c r="D9" s="414">
        <v>14389.309789833516</v>
      </c>
      <c r="E9" s="449">
        <v>100.25718647657074</v>
      </c>
      <c r="F9" s="450">
        <v>112.3064659680014</v>
      </c>
      <c r="G9" s="450">
        <v>190.8968505501478</v>
      </c>
      <c r="H9" s="413"/>
      <c r="I9" s="414"/>
      <c r="J9" s="414"/>
      <c r="K9" s="414"/>
      <c r="L9" s="456"/>
      <c r="N9" s="457"/>
      <c r="P9" s="458"/>
    </row>
    <row r="10" spans="1:16" s="35" customFormat="1" ht="20.100000000000001" customHeight="1">
      <c r="A10" s="279" t="s">
        <v>82</v>
      </c>
      <c r="B10" s="448">
        <v>7366.5839570612798</v>
      </c>
      <c r="C10" s="448">
        <v>7873.3278650102893</v>
      </c>
      <c r="D10" s="448">
        <v>8298.6418504355188</v>
      </c>
      <c r="E10" s="451">
        <v>118.20491520652693</v>
      </c>
      <c r="F10" s="451">
        <v>123.29234686790247</v>
      </c>
      <c r="G10" s="451">
        <v>161.07738598019131</v>
      </c>
      <c r="H10" s="34"/>
      <c r="I10" s="448"/>
      <c r="J10" s="448"/>
      <c r="K10" s="448"/>
      <c r="L10" s="456"/>
      <c r="N10" s="457"/>
      <c r="P10" s="458"/>
    </row>
    <row r="11" spans="1:16" s="31" customFormat="1" ht="20.100000000000001" customHeight="1">
      <c r="A11" s="279" t="s">
        <v>83</v>
      </c>
      <c r="B11" s="448">
        <v>615.33287776097006</v>
      </c>
      <c r="C11" s="448">
        <v>757.11404807909901</v>
      </c>
      <c r="D11" s="448">
        <v>822.03139810001562</v>
      </c>
      <c r="E11" s="451">
        <v>90.190997950156557</v>
      </c>
      <c r="F11" s="451">
        <v>106.24419375296279</v>
      </c>
      <c r="G11" s="451">
        <v>348.84801718032736</v>
      </c>
      <c r="H11" s="34"/>
      <c r="I11" s="448"/>
      <c r="J11" s="448"/>
      <c r="K11" s="448"/>
      <c r="L11" s="456"/>
      <c r="M11" s="35"/>
      <c r="N11" s="457"/>
      <c r="O11" s="35"/>
      <c r="P11" s="458"/>
    </row>
    <row r="12" spans="1:16" s="32" customFormat="1" ht="20.100000000000001" customHeight="1">
      <c r="A12" s="279" t="s">
        <v>84</v>
      </c>
      <c r="B12" s="448">
        <v>1145.8058819110179</v>
      </c>
      <c r="C12" s="448">
        <v>1384.802312118597</v>
      </c>
      <c r="D12" s="448">
        <v>1521.7250391865434</v>
      </c>
      <c r="E12" s="451">
        <v>76.314014935107295</v>
      </c>
      <c r="F12" s="451">
        <v>90.370941496679109</v>
      </c>
      <c r="G12" s="451">
        <v>230.53352235648185</v>
      </c>
      <c r="H12" s="34"/>
      <c r="I12" s="448"/>
      <c r="J12" s="448"/>
      <c r="K12" s="448"/>
      <c r="L12" s="456"/>
      <c r="M12" s="35"/>
      <c r="N12" s="457"/>
      <c r="O12" s="35"/>
      <c r="P12" s="458"/>
    </row>
    <row r="13" spans="1:16" s="31" customFormat="1" ht="20.100000000000001" customHeight="1">
      <c r="A13" s="279" t="s">
        <v>120</v>
      </c>
      <c r="B13" s="448">
        <v>90.909073824911985</v>
      </c>
      <c r="C13" s="448">
        <v>151.5913606089016</v>
      </c>
      <c r="D13" s="448">
        <v>158.80216406215098</v>
      </c>
      <c r="E13" s="451">
        <v>80.576741485733464</v>
      </c>
      <c r="F13" s="452">
        <v>136.10002072941342</v>
      </c>
      <c r="G13" s="451">
        <v>543.86910352602865</v>
      </c>
      <c r="I13" s="448"/>
      <c r="J13" s="448"/>
      <c r="K13" s="448"/>
      <c r="L13" s="456"/>
      <c r="M13" s="35"/>
      <c r="N13" s="457"/>
      <c r="O13" s="35"/>
      <c r="P13" s="458"/>
    </row>
    <row r="14" spans="1:16" s="31" customFormat="1" ht="20.100000000000001" customHeight="1">
      <c r="A14" s="279" t="s">
        <v>121</v>
      </c>
      <c r="B14" s="448">
        <v>735.81516928000008</v>
      </c>
      <c r="C14" s="448">
        <v>960.32527657798005</v>
      </c>
      <c r="D14" s="448">
        <v>1043.9348379472874</v>
      </c>
      <c r="E14" s="451">
        <v>76.320921333932262</v>
      </c>
      <c r="F14" s="452">
        <v>98.546995641324571</v>
      </c>
      <c r="G14" s="451">
        <v>211.55795366658236</v>
      </c>
      <c r="I14" s="448"/>
      <c r="J14" s="448"/>
      <c r="K14" s="448"/>
      <c r="L14" s="456"/>
      <c r="M14" s="35"/>
      <c r="N14" s="457"/>
      <c r="O14" s="35"/>
      <c r="P14" s="458"/>
    </row>
    <row r="15" spans="1:16" ht="20.100000000000001" customHeight="1">
      <c r="A15" s="279" t="s">
        <v>370</v>
      </c>
      <c r="B15" s="448">
        <v>27.759229260000001</v>
      </c>
      <c r="C15" s="448">
        <v>39.007296155231195</v>
      </c>
      <c r="D15" s="448">
        <v>48.425384488000006</v>
      </c>
      <c r="E15" s="451">
        <v>72.297747707550428</v>
      </c>
      <c r="F15" s="451">
        <v>95.062653226910371</v>
      </c>
      <c r="G15" s="451">
        <v>313.65622441867998</v>
      </c>
      <c r="I15" s="448"/>
      <c r="J15" s="448"/>
      <c r="K15" s="448"/>
      <c r="L15" s="456"/>
      <c r="M15" s="35"/>
      <c r="N15" s="457"/>
      <c r="O15" s="35"/>
      <c r="P15" s="458"/>
    </row>
    <row r="16" spans="1:16" ht="20.100000000000001" customHeight="1">
      <c r="A16" s="279" t="s">
        <v>122</v>
      </c>
      <c r="B16" s="448">
        <v>208.30530052399996</v>
      </c>
      <c r="C16" s="448">
        <v>255.043719138542</v>
      </c>
      <c r="D16" s="448">
        <v>279.51806615935908</v>
      </c>
      <c r="E16" s="451">
        <v>62.817833360050798</v>
      </c>
      <c r="F16" s="451">
        <v>77.300224504578225</v>
      </c>
      <c r="G16" s="451">
        <v>242.25448177303139</v>
      </c>
      <c r="I16" s="448"/>
      <c r="J16" s="448"/>
      <c r="K16" s="448"/>
      <c r="L16" s="456"/>
      <c r="M16" s="35"/>
      <c r="N16" s="457"/>
      <c r="O16" s="35"/>
      <c r="P16" s="458"/>
    </row>
    <row r="17" spans="1:16" ht="20.100000000000001" customHeight="1">
      <c r="A17" s="279" t="s">
        <v>123</v>
      </c>
      <c r="B17" s="448">
        <v>615.18017808744014</v>
      </c>
      <c r="C17" s="448">
        <v>839.57312798871999</v>
      </c>
      <c r="D17" s="448">
        <v>988.96887667333874</v>
      </c>
      <c r="E17" s="451">
        <v>92.665788251533655</v>
      </c>
      <c r="F17" s="451">
        <v>126.92861442743776</v>
      </c>
      <c r="G17" s="451">
        <v>276.8228128975328</v>
      </c>
      <c r="I17" s="448"/>
      <c r="J17" s="448"/>
      <c r="K17" s="448"/>
      <c r="L17" s="456"/>
      <c r="M17" s="35"/>
      <c r="N17" s="457"/>
      <c r="O17" s="35"/>
      <c r="P17" s="458"/>
    </row>
    <row r="18" spans="1:16" ht="20.100000000000001" customHeight="1">
      <c r="A18" s="279" t="s">
        <v>124</v>
      </c>
      <c r="B18" s="448">
        <v>259.00287824999998</v>
      </c>
      <c r="C18" s="448">
        <v>300.46451055457197</v>
      </c>
      <c r="D18" s="448">
        <v>319.11221888182115</v>
      </c>
      <c r="E18" s="451">
        <v>93.870397828710026</v>
      </c>
      <c r="F18" s="451">
        <v>109.60984011874866</v>
      </c>
      <c r="G18" s="451">
        <v>257.04508457903017</v>
      </c>
      <c r="I18" s="448"/>
      <c r="J18" s="448"/>
      <c r="K18" s="448"/>
      <c r="L18" s="456"/>
      <c r="M18" s="35"/>
      <c r="N18" s="457"/>
      <c r="O18" s="35"/>
      <c r="P18" s="458"/>
    </row>
    <row r="19" spans="1:16" ht="20.100000000000001" customHeight="1">
      <c r="A19" s="279" t="s">
        <v>125</v>
      </c>
      <c r="B19" s="448">
        <v>222.76559731480003</v>
      </c>
      <c r="C19" s="448">
        <v>268.41032057476406</v>
      </c>
      <c r="D19" s="448">
        <v>289.11570756768305</v>
      </c>
      <c r="E19" s="451">
        <v>73.2503315236699</v>
      </c>
      <c r="F19" s="451">
        <v>89.080971481167779</v>
      </c>
      <c r="G19" s="451">
        <v>284.32930799686386</v>
      </c>
      <c r="I19" s="448"/>
      <c r="J19" s="448"/>
      <c r="K19" s="448"/>
      <c r="L19" s="456"/>
      <c r="M19" s="35"/>
      <c r="N19" s="457"/>
      <c r="O19" s="35"/>
      <c r="P19" s="458"/>
    </row>
    <row r="20" spans="1:16" ht="24" customHeight="1">
      <c r="A20" s="279" t="s">
        <v>126</v>
      </c>
      <c r="B20" s="448">
        <v>289.16107869000001</v>
      </c>
      <c r="C20" s="448">
        <v>369.72262808625499</v>
      </c>
      <c r="D20" s="448">
        <v>408.82688985180005</v>
      </c>
      <c r="E20" s="451">
        <v>76.134129999847517</v>
      </c>
      <c r="F20" s="451">
        <v>95.274341248983049</v>
      </c>
      <c r="G20" s="451">
        <v>256.79839062559091</v>
      </c>
      <c r="I20" s="448"/>
      <c r="J20" s="448"/>
      <c r="K20" s="448"/>
      <c r="L20" s="456"/>
      <c r="M20" s="35"/>
      <c r="N20" s="457"/>
      <c r="O20" s="35"/>
      <c r="P20" s="458"/>
    </row>
    <row r="21" spans="1:16" ht="30.75" customHeight="1">
      <c r="A21" s="309" t="s">
        <v>320</v>
      </c>
      <c r="B21" s="448">
        <v>143.85452096</v>
      </c>
      <c r="C21" s="448">
        <v>196.34326737828641</v>
      </c>
      <c r="D21" s="448">
        <v>210.20735648000002</v>
      </c>
      <c r="E21" s="451">
        <v>70.503067908831511</v>
      </c>
      <c r="F21" s="451">
        <v>91.248780346679354</v>
      </c>
      <c r="G21" s="451">
        <v>222.93186125681657</v>
      </c>
      <c r="I21" s="448"/>
      <c r="J21" s="448"/>
      <c r="K21" s="448"/>
      <c r="L21" s="456"/>
      <c r="M21" s="35"/>
      <c r="N21" s="457"/>
      <c r="O21" s="35"/>
      <c r="P21" s="458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</sheetData>
  <mergeCells count="1">
    <mergeCell ref="E4:G4"/>
  </mergeCells>
  <pageMargins left="0.7" right="0.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"/>
  <sheetViews>
    <sheetView workbookViewId="0">
      <selection activeCell="G4" sqref="G4:Q18"/>
    </sheetView>
  </sheetViews>
  <sheetFormatPr defaultColWidth="7" defaultRowHeight="21" customHeight="1"/>
  <cols>
    <col min="1" max="1" width="26" style="27" customWidth="1"/>
    <col min="2" max="2" width="10.625" style="27" customWidth="1"/>
    <col min="3" max="3" width="9.375" style="27" customWidth="1"/>
    <col min="4" max="4" width="10.75" style="27" customWidth="1"/>
    <col min="5" max="5" width="12.125" style="27" customWidth="1"/>
    <col min="6" max="6" width="10.625" style="27" customWidth="1"/>
    <col min="7" max="8" width="11.75" style="27" customWidth="1"/>
    <col min="9" max="9" width="13.75" style="27" customWidth="1"/>
    <col min="10" max="10" width="12.25" style="27" customWidth="1"/>
    <col min="11" max="11" width="10.25" style="27" customWidth="1"/>
    <col min="12" max="12" width="7" style="27"/>
    <col min="13" max="13" width="8.125" style="27" bestFit="1" customWidth="1"/>
    <col min="14" max="14" width="9" style="27" bestFit="1" customWidth="1"/>
    <col min="15" max="15" width="8.125" style="27" bestFit="1" customWidth="1"/>
    <col min="16" max="16384" width="7" style="27"/>
  </cols>
  <sheetData>
    <row r="1" spans="1:16" ht="21" customHeight="1">
      <c r="A1" s="26" t="s">
        <v>167</v>
      </c>
      <c r="B1" s="26"/>
      <c r="C1" s="26"/>
      <c r="D1" s="26"/>
      <c r="E1" s="26"/>
      <c r="F1" s="26"/>
    </row>
    <row r="2" spans="1:16" ht="21" customHeight="1">
      <c r="A2" s="28" t="s">
        <v>345</v>
      </c>
      <c r="B2" s="29"/>
      <c r="C2" s="29"/>
      <c r="D2" s="29"/>
      <c r="E2" s="30"/>
      <c r="F2" s="30"/>
    </row>
    <row r="3" spans="1:16" ht="21" customHeight="1">
      <c r="A3" s="28"/>
      <c r="B3" s="29"/>
      <c r="C3" s="29"/>
      <c r="D3" s="29"/>
      <c r="E3" s="30"/>
      <c r="F3" s="30"/>
    </row>
    <row r="4" spans="1:16" ht="21" customHeight="1">
      <c r="A4" s="80"/>
      <c r="F4" s="88" t="s">
        <v>367</v>
      </c>
    </row>
    <row r="5" spans="1:16" s="31" customFormat="1" ht="15.95" customHeight="1">
      <c r="B5" s="206" t="s">
        <v>1</v>
      </c>
      <c r="C5" s="206" t="s">
        <v>15</v>
      </c>
      <c r="D5" s="206" t="s">
        <v>17</v>
      </c>
      <c r="E5" s="531" t="s">
        <v>64</v>
      </c>
      <c r="F5" s="531"/>
      <c r="G5" s="33"/>
      <c r="H5" s="34"/>
    </row>
    <row r="6" spans="1:16" s="31" customFormat="1" ht="15.95" customHeight="1">
      <c r="B6" s="207" t="s">
        <v>11</v>
      </c>
      <c r="C6" s="207" t="s">
        <v>20</v>
      </c>
      <c r="D6" s="207" t="s">
        <v>8</v>
      </c>
      <c r="E6" s="114" t="s">
        <v>24</v>
      </c>
      <c r="F6" s="114" t="s">
        <v>8</v>
      </c>
      <c r="G6" s="33"/>
      <c r="H6" s="34"/>
    </row>
    <row r="7" spans="1:16" s="31" customFormat="1" ht="15.95" customHeight="1">
      <c r="B7" s="205" t="s">
        <v>335</v>
      </c>
      <c r="C7" s="205" t="s">
        <v>335</v>
      </c>
      <c r="D7" s="205" t="s">
        <v>335</v>
      </c>
      <c r="E7" s="302" t="s">
        <v>335</v>
      </c>
      <c r="F7" s="302" t="s">
        <v>335</v>
      </c>
      <c r="G7" s="33"/>
      <c r="H7" s="34"/>
    </row>
    <row r="8" spans="1:16" s="31" customFormat="1" ht="21" customHeight="1">
      <c r="A8" s="32"/>
      <c r="B8" s="208"/>
      <c r="C8" s="208"/>
      <c r="D8" s="208"/>
      <c r="F8" s="208"/>
      <c r="G8" s="488"/>
      <c r="H8" s="487"/>
      <c r="I8" s="487"/>
      <c r="J8" s="487"/>
      <c r="K8" s="457"/>
      <c r="L8" s="482"/>
      <c r="M8" s="457"/>
      <c r="N8" s="457"/>
      <c r="O8" s="457"/>
      <c r="P8" s="457"/>
    </row>
    <row r="9" spans="1:16" s="35" customFormat="1" ht="21" customHeight="1">
      <c r="A9" s="35" t="s">
        <v>96</v>
      </c>
      <c r="B9" s="487">
        <v>561.15859380511711</v>
      </c>
      <c r="C9" s="487">
        <v>567.44895104911495</v>
      </c>
      <c r="D9" s="487">
        <v>4579.4627378607929</v>
      </c>
      <c r="E9" s="449">
        <v>259.99141841772899</v>
      </c>
      <c r="F9" s="449">
        <v>136.90296432255633</v>
      </c>
      <c r="G9" s="488"/>
      <c r="H9" s="487"/>
      <c r="I9" s="487"/>
      <c r="J9" s="487"/>
      <c r="K9" s="457"/>
      <c r="L9" s="482"/>
      <c r="M9" s="458"/>
      <c r="N9" s="458"/>
      <c r="O9" s="457"/>
      <c r="P9" s="457"/>
    </row>
    <row r="10" spans="1:16" s="35" customFormat="1" ht="21" customHeight="1">
      <c r="A10" s="279" t="s">
        <v>85</v>
      </c>
      <c r="B10" s="488">
        <v>19.51341</v>
      </c>
      <c r="C10" s="488">
        <v>19.683176667000001</v>
      </c>
      <c r="D10" s="488">
        <v>168.92696600000821</v>
      </c>
      <c r="E10" s="451">
        <v>255.38957030742088</v>
      </c>
      <c r="F10" s="451">
        <v>138.86601664590424</v>
      </c>
      <c r="G10" s="488"/>
      <c r="H10" s="488"/>
      <c r="I10" s="488"/>
      <c r="J10" s="488"/>
      <c r="K10" s="482"/>
      <c r="L10" s="482"/>
      <c r="M10" s="507"/>
      <c r="N10" s="507"/>
      <c r="O10" s="482"/>
      <c r="P10" s="482"/>
    </row>
    <row r="11" spans="1:16" s="31" customFormat="1" ht="21" customHeight="1">
      <c r="A11" s="279" t="s">
        <v>86</v>
      </c>
      <c r="B11" s="488">
        <v>541.64518380511709</v>
      </c>
      <c r="C11" s="488">
        <v>547.76577438211484</v>
      </c>
      <c r="D11" s="488">
        <v>4410.5357718607847</v>
      </c>
      <c r="E11" s="451">
        <v>260.1598679167052</v>
      </c>
      <c r="F11" s="451">
        <v>136.82888085436241</v>
      </c>
      <c r="G11" s="488"/>
      <c r="H11" s="488"/>
      <c r="I11" s="488"/>
      <c r="J11" s="488"/>
      <c r="K11" s="482"/>
      <c r="L11" s="482"/>
      <c r="M11" s="507"/>
      <c r="N11" s="507"/>
      <c r="O11" s="482"/>
      <c r="P11" s="482"/>
    </row>
    <row r="12" spans="1:16" s="95" customFormat="1" ht="21" customHeight="1">
      <c r="A12" s="95" t="s">
        <v>97</v>
      </c>
      <c r="B12" s="487">
        <v>1.1851409122751002</v>
      </c>
      <c r="C12" s="487">
        <v>1.2291333429387519</v>
      </c>
      <c r="D12" s="487">
        <v>6.1689121732138519</v>
      </c>
      <c r="E12" s="450" t="s">
        <v>280</v>
      </c>
      <c r="F12" s="450">
        <v>399.86985235354547</v>
      </c>
      <c r="G12" s="488"/>
      <c r="H12" s="487"/>
      <c r="I12" s="487"/>
      <c r="J12" s="487"/>
      <c r="K12" s="506"/>
      <c r="L12" s="482"/>
      <c r="M12" s="458"/>
      <c r="N12" s="458"/>
      <c r="O12" s="506"/>
      <c r="P12" s="457"/>
    </row>
    <row r="13" spans="1:16" s="95" customFormat="1" ht="21" customHeight="1">
      <c r="A13" s="95" t="s">
        <v>142</v>
      </c>
      <c r="B13" s="487">
        <v>412.81290386539405</v>
      </c>
      <c r="C13" s="487">
        <v>414.862658737164</v>
      </c>
      <c r="D13" s="487">
        <v>3248.8860908835259</v>
      </c>
      <c r="E13" s="450">
        <v>747.54788415467794</v>
      </c>
      <c r="F13" s="450">
        <v>160.40520702052211</v>
      </c>
      <c r="G13" s="488"/>
      <c r="H13" s="487"/>
      <c r="I13" s="487"/>
      <c r="J13" s="487"/>
      <c r="K13" s="506"/>
      <c r="L13" s="482"/>
      <c r="M13" s="458"/>
      <c r="N13" s="458"/>
      <c r="O13" s="506"/>
      <c r="P13" s="457"/>
    </row>
    <row r="14" spans="1:16" ht="21" customHeight="1">
      <c r="H14" s="504"/>
      <c r="I14" s="505"/>
      <c r="J14" s="504"/>
      <c r="K14" s="504"/>
      <c r="M14" s="508"/>
      <c r="N14" s="508"/>
      <c r="O14" s="508"/>
      <c r="P14" s="482"/>
    </row>
    <row r="15" spans="1:16" ht="21" customHeight="1">
      <c r="I15" s="509"/>
      <c r="J15" s="509"/>
      <c r="K15" s="509"/>
    </row>
    <row r="16" spans="1:16" ht="21" customHeight="1">
      <c r="I16" s="509"/>
    </row>
  </sheetData>
  <mergeCells count="1">
    <mergeCell ref="E5:F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workbookViewId="0">
      <selection activeCell="I9" sqref="I9:I15"/>
    </sheetView>
  </sheetViews>
  <sheetFormatPr defaultColWidth="7" defaultRowHeight="22.5" customHeight="1"/>
  <cols>
    <col min="1" max="1" width="25.25" style="27" customWidth="1"/>
    <col min="2" max="2" width="10.625" style="27" customWidth="1"/>
    <col min="3" max="3" width="11.5" style="27" customWidth="1"/>
    <col min="4" max="4" width="12.5" style="27" customWidth="1"/>
    <col min="5" max="7" width="8.625" style="27" customWidth="1"/>
    <col min="8" max="8" width="11.75" style="27" customWidth="1"/>
    <col min="9" max="9" width="8" style="27" bestFit="1" customWidth="1"/>
    <col min="10" max="10" width="8.125" style="27" bestFit="1" customWidth="1"/>
    <col min="11" max="11" width="11.75" style="27" bestFit="1" customWidth="1"/>
    <col min="12" max="12" width="8.125" style="27" bestFit="1" customWidth="1"/>
    <col min="13" max="16384" width="7" style="27"/>
  </cols>
  <sheetData>
    <row r="1" spans="1:15" ht="22.5" customHeight="1">
      <c r="A1" s="26" t="s">
        <v>140</v>
      </c>
      <c r="B1" s="26"/>
      <c r="C1" s="26"/>
      <c r="D1" s="26"/>
      <c r="E1" s="26"/>
    </row>
    <row r="2" spans="1:15" ht="22.5" customHeight="1">
      <c r="A2" s="100" t="s">
        <v>346</v>
      </c>
    </row>
    <row r="3" spans="1:15" ht="22.5" customHeight="1">
      <c r="A3" s="100"/>
    </row>
    <row r="4" spans="1:15" ht="22.5" customHeight="1">
      <c r="G4" s="88" t="s">
        <v>367</v>
      </c>
    </row>
    <row r="5" spans="1:15" ht="15.95" customHeight="1">
      <c r="A5" s="19"/>
      <c r="B5" s="203" t="s">
        <v>1</v>
      </c>
      <c r="C5" s="203" t="s">
        <v>1</v>
      </c>
      <c r="D5" s="203" t="s">
        <v>15</v>
      </c>
      <c r="E5" s="534" t="s">
        <v>64</v>
      </c>
      <c r="F5" s="534"/>
      <c r="G5" s="534"/>
    </row>
    <row r="6" spans="1:15" ht="15.95" customHeight="1">
      <c r="A6" s="21"/>
      <c r="B6" s="204" t="s">
        <v>68</v>
      </c>
      <c r="C6" s="204" t="s">
        <v>25</v>
      </c>
      <c r="D6" s="204" t="s">
        <v>26</v>
      </c>
      <c r="E6" s="204" t="s">
        <v>63</v>
      </c>
      <c r="F6" s="204" t="s">
        <v>48</v>
      </c>
      <c r="G6" s="204" t="s">
        <v>16</v>
      </c>
    </row>
    <row r="7" spans="1:15" ht="15.95" customHeight="1">
      <c r="A7" s="21"/>
      <c r="B7" s="117" t="s">
        <v>21</v>
      </c>
      <c r="C7" s="117" t="s">
        <v>21</v>
      </c>
      <c r="D7" s="117" t="s">
        <v>21</v>
      </c>
      <c r="E7" s="117" t="s">
        <v>21</v>
      </c>
      <c r="F7" s="117" t="s">
        <v>21</v>
      </c>
      <c r="G7" s="117" t="s">
        <v>21</v>
      </c>
    </row>
    <row r="8" spans="1:15" ht="15.95" customHeight="1">
      <c r="B8" s="205">
        <v>2022</v>
      </c>
      <c r="C8" s="205">
        <v>2022</v>
      </c>
      <c r="D8" s="205">
        <v>2022</v>
      </c>
      <c r="E8" s="205">
        <v>2022</v>
      </c>
      <c r="F8" s="205">
        <v>2022</v>
      </c>
      <c r="G8" s="205">
        <v>2022</v>
      </c>
    </row>
    <row r="9" spans="1:15" ht="22.5" customHeight="1">
      <c r="B9" s="207"/>
      <c r="C9" s="207"/>
      <c r="D9" s="207"/>
      <c r="E9" s="207"/>
      <c r="F9" s="207"/>
      <c r="G9" s="207"/>
    </row>
    <row r="10" spans="1:15" s="35" customFormat="1" ht="22.5" customHeight="1">
      <c r="A10" s="35" t="s">
        <v>96</v>
      </c>
      <c r="B10" s="457">
        <v>1367.09474</v>
      </c>
      <c r="C10" s="457">
        <v>1537.5037500000001</v>
      </c>
      <c r="D10" s="457">
        <v>1685.5473999999999</v>
      </c>
      <c r="E10" s="445">
        <v>101.92414226079427</v>
      </c>
      <c r="F10" s="445">
        <v>113.20750570043498</v>
      </c>
      <c r="G10" s="445">
        <v>261.07119043101477</v>
      </c>
      <c r="H10" s="413"/>
      <c r="I10" s="414"/>
      <c r="J10" s="457"/>
      <c r="K10" s="457"/>
      <c r="L10" s="457"/>
    </row>
    <row r="11" spans="1:15" s="35" customFormat="1" ht="22.5" customHeight="1">
      <c r="A11" s="279" t="s">
        <v>85</v>
      </c>
      <c r="B11" s="482">
        <v>54.38597</v>
      </c>
      <c r="C11" s="482">
        <v>56.23818</v>
      </c>
      <c r="D11" s="482">
        <v>58.683390000000003</v>
      </c>
      <c r="E11" s="446">
        <v>108.22021171662628</v>
      </c>
      <c r="F11" s="446">
        <v>117.0915954912447</v>
      </c>
      <c r="G11" s="446">
        <v>251.17744395916333</v>
      </c>
      <c r="H11" s="34"/>
      <c r="I11" s="448"/>
      <c r="J11" s="482"/>
      <c r="K11" s="482"/>
      <c r="L11" s="482"/>
      <c r="M11" s="417"/>
      <c r="N11" s="417"/>
      <c r="O11" s="417"/>
    </row>
    <row r="12" spans="1:15" s="35" customFormat="1" ht="22.5" customHeight="1">
      <c r="A12" s="279" t="s">
        <v>86</v>
      </c>
      <c r="B12" s="482">
        <v>1312.70877</v>
      </c>
      <c r="C12" s="482">
        <v>1481.26557</v>
      </c>
      <c r="D12" s="482">
        <v>1626.86401</v>
      </c>
      <c r="E12" s="446">
        <v>101.67906041213229</v>
      </c>
      <c r="F12" s="446">
        <v>113.06511209579114</v>
      </c>
      <c r="G12" s="446">
        <v>261.44265768278672</v>
      </c>
      <c r="H12" s="34"/>
      <c r="I12" s="448"/>
      <c r="J12" s="482"/>
      <c r="K12" s="482"/>
      <c r="L12" s="482"/>
      <c r="M12" s="417"/>
      <c r="N12" s="417"/>
      <c r="O12" s="417"/>
    </row>
    <row r="13" spans="1:15" s="35" customFormat="1" ht="22.5" customHeight="1">
      <c r="A13" s="95" t="s">
        <v>97</v>
      </c>
      <c r="B13" s="457">
        <v>0.65298999999999996</v>
      </c>
      <c r="C13" s="457">
        <v>2.1866099999999999</v>
      </c>
      <c r="D13" s="457">
        <v>3.5154999999999998</v>
      </c>
      <c r="E13" s="453">
        <v>91.811369036739165</v>
      </c>
      <c r="F13" s="453">
        <v>262.97173782321107</v>
      </c>
      <c r="G13" s="450" t="s">
        <v>280</v>
      </c>
      <c r="H13" s="413"/>
      <c r="I13" s="414"/>
      <c r="J13" s="457"/>
      <c r="K13" s="457"/>
      <c r="L13" s="457"/>
      <c r="M13" s="417"/>
      <c r="N13" s="417"/>
      <c r="O13" s="417"/>
    </row>
    <row r="14" spans="1:15" s="32" customFormat="1" ht="22.5" customHeight="1">
      <c r="A14" s="95" t="s">
        <v>142</v>
      </c>
      <c r="B14" s="457">
        <v>921.30951000000005</v>
      </c>
      <c r="C14" s="457">
        <v>1092.9793</v>
      </c>
      <c r="D14" s="457">
        <v>1234.59727</v>
      </c>
      <c r="E14" s="453">
        <v>99.81425942213373</v>
      </c>
      <c r="F14" s="453">
        <v>125.91278417285265</v>
      </c>
      <c r="G14" s="453">
        <v>526.79036154983385</v>
      </c>
      <c r="H14" s="413"/>
      <c r="I14" s="414"/>
      <c r="J14" s="457"/>
      <c r="K14" s="457"/>
      <c r="L14" s="457"/>
      <c r="M14" s="417"/>
      <c r="N14" s="417"/>
      <c r="O14" s="417"/>
    </row>
    <row r="15" spans="1:15" ht="22.5" customHeight="1">
      <c r="K15" s="416"/>
    </row>
  </sheetData>
  <mergeCells count="1">
    <mergeCell ref="E5:G5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8"/>
  <sheetViews>
    <sheetView topLeftCell="A9" workbookViewId="0">
      <selection activeCell="K9" sqref="K1:K1048576"/>
    </sheetView>
  </sheetViews>
  <sheetFormatPr defaultColWidth="8" defaultRowHeight="21" customHeight="1"/>
  <cols>
    <col min="1" max="1" width="2" style="39" customWidth="1"/>
    <col min="2" max="2" width="7.625" style="39" customWidth="1"/>
    <col min="3" max="3" width="19.75" style="39" customWidth="1"/>
    <col min="4" max="7" width="7.375" style="39" customWidth="1"/>
    <col min="8" max="8" width="12" style="39" customWidth="1"/>
    <col min="9" max="9" width="12" style="48" customWidth="1"/>
    <col min="10" max="16384" width="8" style="39"/>
  </cols>
  <sheetData>
    <row r="1" spans="1:9" ht="21" customHeight="1">
      <c r="A1" s="36" t="s">
        <v>347</v>
      </c>
      <c r="B1" s="37"/>
      <c r="C1" s="37"/>
      <c r="D1" s="37"/>
      <c r="E1" s="37"/>
      <c r="F1" s="38"/>
    </row>
    <row r="2" spans="1:9" ht="21" customHeight="1">
      <c r="A2" s="36"/>
      <c r="B2" s="37"/>
      <c r="C2" s="37"/>
      <c r="D2" s="37"/>
      <c r="E2" s="37"/>
      <c r="F2" s="38"/>
    </row>
    <row r="3" spans="1:9" ht="21" customHeight="1">
      <c r="A3" s="40"/>
      <c r="B3" s="41"/>
      <c r="C3" s="41"/>
      <c r="D3" s="41"/>
      <c r="E3" s="41"/>
      <c r="F3" s="42"/>
      <c r="G3" s="42"/>
      <c r="I3" s="83" t="s">
        <v>23</v>
      </c>
    </row>
    <row r="4" spans="1:9" s="48" customFormat="1" ht="15.95" customHeight="1">
      <c r="A4" s="43"/>
      <c r="B4" s="43"/>
      <c r="C4" s="43"/>
      <c r="D4" s="540" t="s">
        <v>137</v>
      </c>
      <c r="E4" s="540"/>
      <c r="F4" s="540"/>
      <c r="G4" s="540"/>
      <c r="H4" s="206" t="s">
        <v>62</v>
      </c>
      <c r="I4" s="290" t="s">
        <v>62</v>
      </c>
    </row>
    <row r="5" spans="1:9" s="48" customFormat="1" ht="15.95" customHeight="1">
      <c r="A5" s="41"/>
      <c r="B5" s="41"/>
      <c r="C5" s="41"/>
      <c r="D5" s="171" t="s">
        <v>135</v>
      </c>
      <c r="E5" s="217" t="s">
        <v>24</v>
      </c>
      <c r="F5" s="217" t="s">
        <v>28</v>
      </c>
      <c r="G5" s="217" t="s">
        <v>29</v>
      </c>
      <c r="H5" s="207" t="s">
        <v>26</v>
      </c>
      <c r="I5" s="292" t="s">
        <v>8</v>
      </c>
    </row>
    <row r="6" spans="1:9" s="48" customFormat="1" ht="15.95" customHeight="1">
      <c r="A6" s="41"/>
      <c r="B6" s="41"/>
      <c r="C6" s="41"/>
      <c r="D6" s="172" t="s">
        <v>136</v>
      </c>
      <c r="E6" s="217" t="s">
        <v>21</v>
      </c>
      <c r="F6" s="217" t="s">
        <v>21</v>
      </c>
      <c r="G6" s="217" t="s">
        <v>21</v>
      </c>
      <c r="H6" s="207" t="s">
        <v>335</v>
      </c>
      <c r="I6" s="292" t="s">
        <v>335</v>
      </c>
    </row>
    <row r="7" spans="1:9" s="48" customFormat="1" ht="15.95" customHeight="1">
      <c r="A7" s="218"/>
      <c r="B7" s="44"/>
      <c r="C7" s="44"/>
      <c r="D7" s="438">
        <v>2019</v>
      </c>
      <c r="E7" s="219">
        <v>2021</v>
      </c>
      <c r="F7" s="219">
        <v>2021</v>
      </c>
      <c r="G7" s="217">
        <v>2022</v>
      </c>
      <c r="H7" s="207" t="s">
        <v>3</v>
      </c>
      <c r="I7" s="292" t="s">
        <v>3</v>
      </c>
    </row>
    <row r="8" spans="1:9" s="48" customFormat="1" ht="15.95" customHeight="1">
      <c r="A8" s="218"/>
      <c r="B8" s="44"/>
      <c r="C8" s="44"/>
      <c r="D8" s="81"/>
      <c r="E8" s="81"/>
      <c r="F8" s="82"/>
      <c r="G8" s="82"/>
      <c r="H8" s="205" t="s">
        <v>314</v>
      </c>
      <c r="I8" s="298" t="s">
        <v>314</v>
      </c>
    </row>
    <row r="9" spans="1:9" ht="21" customHeight="1">
      <c r="A9" s="38"/>
      <c r="B9" s="44"/>
      <c r="C9" s="44"/>
      <c r="D9" s="50"/>
      <c r="E9" s="50"/>
      <c r="F9" s="51"/>
      <c r="G9" s="51"/>
      <c r="H9" s="52"/>
      <c r="I9" s="50"/>
    </row>
    <row r="10" spans="1:9" s="431" customFormat="1" ht="21" customHeight="1">
      <c r="A10" s="45" t="s">
        <v>30</v>
      </c>
      <c r="B10" s="435"/>
      <c r="C10" s="435"/>
      <c r="D10" s="436">
        <v>108.14109999999999</v>
      </c>
      <c r="E10" s="436">
        <v>103.4156</v>
      </c>
      <c r="F10" s="436">
        <v>104.5544</v>
      </c>
      <c r="G10" s="436">
        <v>100.2796</v>
      </c>
      <c r="H10" s="437">
        <v>102.8673</v>
      </c>
      <c r="I10" s="436">
        <v>102.09099999999999</v>
      </c>
    </row>
    <row r="11" spans="1:9" ht="21" customHeight="1">
      <c r="A11" s="47"/>
      <c r="B11" s="49" t="s">
        <v>31</v>
      </c>
      <c r="C11" s="49"/>
      <c r="D11" s="432">
        <v>110.25530000000001</v>
      </c>
      <c r="E11" s="432">
        <v>102.11490000000001</v>
      </c>
      <c r="F11" s="432">
        <v>105.6455</v>
      </c>
      <c r="G11" s="432">
        <v>99.882400000000004</v>
      </c>
      <c r="H11" s="433">
        <v>102.0733</v>
      </c>
      <c r="I11" s="432">
        <v>101.295</v>
      </c>
    </row>
    <row r="12" spans="1:9" ht="21" customHeight="1">
      <c r="A12" s="47"/>
      <c r="B12" s="53" t="s">
        <v>4</v>
      </c>
      <c r="C12" s="49" t="s">
        <v>32</v>
      </c>
      <c r="D12" s="432">
        <v>114.7826</v>
      </c>
      <c r="E12" s="432">
        <v>103.65689999999999</v>
      </c>
      <c r="F12" s="432">
        <v>101.71599999999999</v>
      </c>
      <c r="G12" s="432">
        <v>100</v>
      </c>
      <c r="H12" s="433">
        <v>104.0909</v>
      </c>
      <c r="I12" s="432">
        <v>104.81489999999999</v>
      </c>
    </row>
    <row r="13" spans="1:9" ht="21" customHeight="1">
      <c r="A13" s="47"/>
      <c r="B13" s="49"/>
      <c r="C13" s="49" t="s">
        <v>33</v>
      </c>
      <c r="D13" s="432">
        <v>110.7123</v>
      </c>
      <c r="E13" s="432">
        <v>100.6711</v>
      </c>
      <c r="F13" s="432">
        <v>107.0898</v>
      </c>
      <c r="G13" s="432">
        <v>99.752700000000004</v>
      </c>
      <c r="H13" s="433">
        <v>100.4589</v>
      </c>
      <c r="I13" s="432">
        <v>99.244500000000002</v>
      </c>
    </row>
    <row r="14" spans="1:9" ht="21" customHeight="1">
      <c r="A14" s="47"/>
      <c r="B14" s="49"/>
      <c r="C14" s="49" t="s">
        <v>34</v>
      </c>
      <c r="D14" s="432">
        <v>106.26609999999999</v>
      </c>
      <c r="E14" s="432">
        <v>104.72450000000001</v>
      </c>
      <c r="F14" s="432">
        <v>104.72450000000001</v>
      </c>
      <c r="G14" s="432">
        <v>100.125</v>
      </c>
      <c r="H14" s="433">
        <v>104.812</v>
      </c>
      <c r="I14" s="432">
        <v>104.17449999999999</v>
      </c>
    </row>
    <row r="15" spans="1:9" ht="21" customHeight="1">
      <c r="A15" s="47"/>
      <c r="B15" s="49" t="s">
        <v>35</v>
      </c>
      <c r="C15" s="49"/>
      <c r="D15" s="432">
        <v>107.88500000000001</v>
      </c>
      <c r="E15" s="432">
        <v>102.0599</v>
      </c>
      <c r="F15" s="432">
        <v>102.351</v>
      </c>
      <c r="G15" s="432">
        <v>100.15479999999999</v>
      </c>
      <c r="H15" s="433">
        <v>103.37479999999999</v>
      </c>
      <c r="I15" s="432">
        <v>103.8609</v>
      </c>
    </row>
    <row r="16" spans="1:9" ht="21" customHeight="1">
      <c r="A16" s="47"/>
      <c r="B16" s="49" t="s">
        <v>36</v>
      </c>
      <c r="C16" s="49"/>
      <c r="D16" s="432">
        <v>107.2024</v>
      </c>
      <c r="E16" s="432">
        <v>102.3755</v>
      </c>
      <c r="F16" s="432">
        <v>102.3275</v>
      </c>
      <c r="G16" s="432">
        <v>100.0865</v>
      </c>
      <c r="H16" s="433">
        <v>102.30249999999999</v>
      </c>
      <c r="I16" s="432">
        <v>102.1061</v>
      </c>
    </row>
    <row r="17" spans="1:12" ht="21" customHeight="1">
      <c r="A17" s="47"/>
      <c r="B17" s="49" t="s">
        <v>37</v>
      </c>
      <c r="C17" s="49"/>
      <c r="D17" s="432">
        <v>114.7107</v>
      </c>
      <c r="E17" s="432">
        <v>110.7573</v>
      </c>
      <c r="F17" s="432">
        <v>112.75620000000001</v>
      </c>
      <c r="G17" s="432">
        <v>103.5361</v>
      </c>
      <c r="H17" s="433">
        <v>104.27930000000001</v>
      </c>
      <c r="I17" s="432">
        <v>98.081199999999995</v>
      </c>
      <c r="J17" s="46"/>
    </row>
    <row r="18" spans="1:12" ht="21" customHeight="1">
      <c r="A18" s="47"/>
      <c r="B18" s="49" t="s">
        <v>38</v>
      </c>
      <c r="C18" s="49"/>
      <c r="D18" s="432">
        <v>104.7675</v>
      </c>
      <c r="E18" s="432">
        <v>102.1546</v>
      </c>
      <c r="F18" s="432">
        <v>101.5146</v>
      </c>
      <c r="G18" s="432">
        <v>100.0117</v>
      </c>
      <c r="H18" s="432">
        <v>102.1674</v>
      </c>
      <c r="I18" s="432">
        <v>101.949</v>
      </c>
    </row>
    <row r="19" spans="1:12" ht="21" customHeight="1">
      <c r="A19" s="47"/>
      <c r="B19" s="49" t="s">
        <v>39</v>
      </c>
      <c r="C19" s="49"/>
      <c r="D19" s="432">
        <v>100.26309999999999</v>
      </c>
      <c r="E19" s="432">
        <v>100.11239999999999</v>
      </c>
      <c r="F19" s="432">
        <v>100.11239999999999</v>
      </c>
      <c r="G19" s="432">
        <v>100</v>
      </c>
      <c r="H19" s="433">
        <v>100.1176</v>
      </c>
      <c r="I19" s="432">
        <v>100.0932</v>
      </c>
      <c r="J19" s="54"/>
    </row>
    <row r="20" spans="1:12" ht="21" customHeight="1">
      <c r="A20" s="47"/>
      <c r="B20" s="53" t="s">
        <v>4</v>
      </c>
      <c r="C20" s="49" t="s">
        <v>40</v>
      </c>
      <c r="D20" s="432">
        <v>100</v>
      </c>
      <c r="E20" s="432">
        <v>100</v>
      </c>
      <c r="F20" s="432">
        <v>100</v>
      </c>
      <c r="G20" s="432">
        <v>100</v>
      </c>
      <c r="H20" s="433">
        <v>100</v>
      </c>
      <c r="I20" s="432">
        <v>100</v>
      </c>
    </row>
    <row r="21" spans="1:12" ht="21" customHeight="1">
      <c r="A21" s="47"/>
      <c r="B21" s="49" t="s">
        <v>41</v>
      </c>
      <c r="C21" s="49"/>
      <c r="D21" s="432">
        <v>110.3425</v>
      </c>
      <c r="E21" s="432">
        <v>107.42149999999999</v>
      </c>
      <c r="F21" s="432">
        <v>102.8283</v>
      </c>
      <c r="G21" s="432">
        <v>97.506200000000007</v>
      </c>
      <c r="H21" s="433">
        <v>111.60429999999999</v>
      </c>
      <c r="I21" s="432">
        <v>117.49169999999999</v>
      </c>
    </row>
    <row r="22" spans="1:12" ht="21" customHeight="1">
      <c r="A22" s="47"/>
      <c r="B22" s="49" t="s">
        <v>42</v>
      </c>
      <c r="C22" s="49"/>
      <c r="D22" s="432">
        <v>98.216200000000001</v>
      </c>
      <c r="E22" s="432">
        <v>98.799099999999996</v>
      </c>
      <c r="F22" s="432">
        <v>99.652000000000001</v>
      </c>
      <c r="G22" s="432">
        <v>99.971400000000003</v>
      </c>
      <c r="H22" s="432">
        <v>98.866399999999999</v>
      </c>
      <c r="I22" s="432">
        <v>98.881600000000006</v>
      </c>
      <c r="J22" s="46"/>
      <c r="K22" s="46"/>
    </row>
    <row r="23" spans="1:12" ht="21" customHeight="1">
      <c r="A23" s="47"/>
      <c r="B23" s="49" t="s">
        <v>43</v>
      </c>
      <c r="C23" s="49"/>
      <c r="D23" s="432">
        <v>102.3446</v>
      </c>
      <c r="E23" s="432">
        <v>100.6669</v>
      </c>
      <c r="F23" s="432">
        <v>100.6443</v>
      </c>
      <c r="G23" s="432">
        <v>100.5397</v>
      </c>
      <c r="H23" s="432">
        <v>100.30629999999999</v>
      </c>
      <c r="I23" s="432">
        <v>100.1601</v>
      </c>
    </row>
    <row r="24" spans="1:12" ht="21" customHeight="1">
      <c r="A24" s="47"/>
      <c r="B24" s="53" t="s">
        <v>4</v>
      </c>
      <c r="C24" s="49" t="s">
        <v>44</v>
      </c>
      <c r="D24" s="433">
        <v>102.34269999999999</v>
      </c>
      <c r="E24" s="433">
        <v>100.56950000000001</v>
      </c>
      <c r="F24" s="433">
        <v>100.56950000000001</v>
      </c>
      <c r="G24" s="433">
        <v>100.56950000000001</v>
      </c>
      <c r="H24" s="432">
        <v>100.1895</v>
      </c>
      <c r="I24" s="432">
        <v>100.06310000000001</v>
      </c>
      <c r="J24" s="46"/>
    </row>
    <row r="25" spans="1:12" ht="21" customHeight="1">
      <c r="A25" s="47"/>
      <c r="B25" s="49" t="s">
        <v>45</v>
      </c>
      <c r="C25" s="49"/>
      <c r="D25" s="433">
        <v>101.5449</v>
      </c>
      <c r="E25" s="433">
        <v>100.3644</v>
      </c>
      <c r="F25" s="433">
        <v>100.3931</v>
      </c>
      <c r="G25" s="433">
        <v>99.978899999999996</v>
      </c>
      <c r="H25" s="432">
        <v>100.37739999999999</v>
      </c>
      <c r="I25" s="432">
        <v>100.0711</v>
      </c>
      <c r="J25" s="46"/>
      <c r="K25" s="46"/>
    </row>
    <row r="26" spans="1:12" ht="21" customHeight="1">
      <c r="A26" s="47"/>
      <c r="B26" s="283" t="s">
        <v>203</v>
      </c>
      <c r="C26" s="49"/>
      <c r="D26" s="433">
        <v>103.4435</v>
      </c>
      <c r="E26" s="433">
        <v>100.64870000000001</v>
      </c>
      <c r="F26" s="433">
        <v>100.5508</v>
      </c>
      <c r="G26" s="434">
        <v>99.953199999999995</v>
      </c>
      <c r="H26" s="432">
        <v>100.72199999999999</v>
      </c>
      <c r="I26" s="432">
        <v>100.7813</v>
      </c>
    </row>
    <row r="27" spans="1:12" s="431" customFormat="1" ht="21" customHeight="1">
      <c r="A27" s="45" t="s">
        <v>46</v>
      </c>
      <c r="B27" s="55"/>
      <c r="C27" s="55"/>
      <c r="D27" s="436">
        <v>125.8912</v>
      </c>
      <c r="E27" s="436">
        <v>99.694900000000004</v>
      </c>
      <c r="F27" s="436">
        <v>98.233500000000006</v>
      </c>
      <c r="G27" s="436">
        <v>97.902199999999993</v>
      </c>
      <c r="H27" s="436">
        <v>101.3271</v>
      </c>
      <c r="I27" s="436">
        <v>102.45059999999999</v>
      </c>
      <c r="J27" s="461"/>
      <c r="K27" s="461"/>
    </row>
    <row r="28" spans="1:12" s="431" customFormat="1" ht="21" customHeight="1">
      <c r="A28" s="45" t="s">
        <v>47</v>
      </c>
      <c r="B28" s="55"/>
      <c r="C28" s="55"/>
      <c r="D28" s="436">
        <v>101.8974</v>
      </c>
      <c r="E28" s="436">
        <v>103.47239999999999</v>
      </c>
      <c r="F28" s="436">
        <v>103.2169</v>
      </c>
      <c r="G28" s="436">
        <v>100.6232</v>
      </c>
      <c r="H28" s="436">
        <v>102.4152</v>
      </c>
      <c r="I28" s="436">
        <v>100.46210000000001</v>
      </c>
      <c r="J28" s="461"/>
      <c r="K28" s="461"/>
      <c r="L28" s="461"/>
    </row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topLeftCell="A5" workbookViewId="0">
      <selection sqref="A1:F22"/>
    </sheetView>
  </sheetViews>
  <sheetFormatPr defaultColWidth="8" defaultRowHeight="12.75"/>
  <cols>
    <col min="1" max="1" width="24.125" style="92" customWidth="1"/>
    <col min="2" max="2" width="10.875" style="92" customWidth="1"/>
    <col min="3" max="3" width="10.5" style="92" customWidth="1"/>
    <col min="4" max="4" width="11.75" style="92" customWidth="1"/>
    <col min="5" max="5" width="12.25" style="92" customWidth="1"/>
    <col min="6" max="6" width="12.75" style="92" customWidth="1"/>
    <col min="7" max="16384" width="8" style="92"/>
  </cols>
  <sheetData>
    <row r="1" spans="1:10" s="103" customFormat="1" ht="24" customHeight="1">
      <c r="A1" s="136" t="s">
        <v>368</v>
      </c>
    </row>
    <row r="2" spans="1:10" s="103" customFormat="1" ht="19.5" customHeight="1">
      <c r="A2" s="137"/>
    </row>
    <row r="3" spans="1:10" ht="20.100000000000001" customHeight="1">
      <c r="A3" s="138"/>
      <c r="F3" s="264" t="s">
        <v>367</v>
      </c>
    </row>
    <row r="4" spans="1:10" ht="18.75" customHeight="1">
      <c r="B4" s="220" t="s">
        <v>15</v>
      </c>
      <c r="C4" s="220" t="s">
        <v>15</v>
      </c>
      <c r="D4" s="221" t="s">
        <v>24</v>
      </c>
      <c r="E4" s="221" t="s">
        <v>24</v>
      </c>
      <c r="F4" s="221" t="s">
        <v>115</v>
      </c>
    </row>
    <row r="5" spans="1:10" ht="18.75" customHeight="1">
      <c r="B5" s="222" t="s">
        <v>20</v>
      </c>
      <c r="C5" s="222" t="s">
        <v>115</v>
      </c>
      <c r="D5" s="222" t="s">
        <v>335</v>
      </c>
      <c r="E5" s="222" t="s">
        <v>335</v>
      </c>
      <c r="F5" s="222" t="s">
        <v>335</v>
      </c>
    </row>
    <row r="6" spans="1:10" ht="18.75" customHeight="1">
      <c r="B6" s="222" t="s">
        <v>21</v>
      </c>
      <c r="C6" s="222" t="s">
        <v>21</v>
      </c>
      <c r="D6" s="223" t="s">
        <v>265</v>
      </c>
      <c r="E6" s="223" t="s">
        <v>264</v>
      </c>
      <c r="F6" s="223" t="s">
        <v>266</v>
      </c>
    </row>
    <row r="7" spans="1:10" ht="18.75" customHeight="1">
      <c r="B7" s="224">
        <v>2022</v>
      </c>
      <c r="C7" s="224">
        <v>2022</v>
      </c>
      <c r="D7" s="225" t="s">
        <v>348</v>
      </c>
      <c r="E7" s="225" t="s">
        <v>315</v>
      </c>
      <c r="F7" s="225" t="s">
        <v>315</v>
      </c>
    </row>
    <row r="8" spans="1:10" ht="18.75" customHeight="1">
      <c r="B8" s="222"/>
      <c r="C8" s="222"/>
      <c r="D8" s="223"/>
      <c r="E8" s="223"/>
      <c r="F8" s="223"/>
    </row>
    <row r="9" spans="1:10" s="90" customFormat="1" ht="20.100000000000001" customHeight="1">
      <c r="A9" s="90" t="s">
        <v>0</v>
      </c>
      <c r="B9" s="480">
        <v>199.30807999999999</v>
      </c>
      <c r="C9" s="480">
        <v>1487.031500017767</v>
      </c>
      <c r="D9" s="369">
        <v>101.8216628325868</v>
      </c>
      <c r="E9" s="369">
        <v>493.87847881310012</v>
      </c>
      <c r="F9" s="369">
        <v>135.00877802754115</v>
      </c>
      <c r="H9" s="375"/>
      <c r="I9" s="480"/>
      <c r="J9" s="480"/>
    </row>
    <row r="10" spans="1:10" s="90" customFormat="1" ht="20.100000000000001" customHeight="1">
      <c r="A10" s="139" t="s">
        <v>100</v>
      </c>
      <c r="B10" s="480">
        <v>120.15928</v>
      </c>
      <c r="C10" s="480">
        <v>806.85930213636357</v>
      </c>
      <c r="D10" s="369">
        <v>102.47950109855255</v>
      </c>
      <c r="E10" s="369">
        <v>2780.3760487309178</v>
      </c>
      <c r="F10" s="369">
        <v>138.79953653531706</v>
      </c>
      <c r="H10" s="375"/>
      <c r="I10" s="480"/>
      <c r="J10" s="480"/>
    </row>
    <row r="11" spans="1:10" ht="20.100000000000001" customHeight="1">
      <c r="A11" s="280" t="s">
        <v>50</v>
      </c>
      <c r="B11" s="320" t="s">
        <v>280</v>
      </c>
      <c r="C11" s="320" t="s">
        <v>280</v>
      </c>
      <c r="D11" s="320" t="s">
        <v>280</v>
      </c>
      <c r="E11" s="320" t="s">
        <v>280</v>
      </c>
      <c r="F11" s="320" t="s">
        <v>280</v>
      </c>
      <c r="H11" s="375"/>
      <c r="I11" s="480"/>
      <c r="J11" s="480"/>
    </row>
    <row r="12" spans="1:10" ht="20.100000000000001" customHeight="1">
      <c r="A12" s="280" t="s">
        <v>127</v>
      </c>
      <c r="B12" s="320" t="s">
        <v>280</v>
      </c>
      <c r="C12" s="320" t="s">
        <v>280</v>
      </c>
      <c r="D12" s="320" t="s">
        <v>280</v>
      </c>
      <c r="E12" s="320" t="s">
        <v>280</v>
      </c>
      <c r="F12" s="320" t="s">
        <v>280</v>
      </c>
      <c r="H12" s="375"/>
      <c r="I12" s="480"/>
      <c r="J12" s="480"/>
    </row>
    <row r="13" spans="1:10" ht="20.100000000000001" customHeight="1">
      <c r="A13" s="280" t="s">
        <v>128</v>
      </c>
      <c r="B13" s="320" t="s">
        <v>280</v>
      </c>
      <c r="C13" s="320" t="s">
        <v>280</v>
      </c>
      <c r="D13" s="320" t="s">
        <v>280</v>
      </c>
      <c r="E13" s="320" t="s">
        <v>280</v>
      </c>
      <c r="F13" s="320" t="s">
        <v>280</v>
      </c>
      <c r="H13" s="375"/>
      <c r="I13" s="480"/>
      <c r="J13" s="480"/>
    </row>
    <row r="14" spans="1:10" ht="20.100000000000001" customHeight="1">
      <c r="A14" s="280" t="s">
        <v>51</v>
      </c>
      <c r="B14" s="481">
        <v>120.15928</v>
      </c>
      <c r="C14" s="481">
        <v>806.85930213636357</v>
      </c>
      <c r="D14" s="370">
        <v>102.47950109855255</v>
      </c>
      <c r="E14" s="370">
        <v>2780.3760487309178</v>
      </c>
      <c r="F14" s="370">
        <v>138.79953653531706</v>
      </c>
      <c r="H14" s="375"/>
      <c r="I14" s="480"/>
      <c r="J14" s="480"/>
    </row>
    <row r="15" spans="1:10" ht="20.100000000000001" customHeight="1">
      <c r="A15" s="280" t="s">
        <v>52</v>
      </c>
      <c r="B15" s="320" t="s">
        <v>280</v>
      </c>
      <c r="C15" s="320" t="s">
        <v>280</v>
      </c>
      <c r="D15" s="320" t="s">
        <v>280</v>
      </c>
      <c r="E15" s="320" t="s">
        <v>280</v>
      </c>
      <c r="F15" s="320" t="s">
        <v>280</v>
      </c>
      <c r="H15" s="375"/>
      <c r="I15" s="480"/>
      <c r="J15" s="480"/>
    </row>
    <row r="16" spans="1:10" s="90" customFormat="1" ht="20.100000000000001" customHeight="1">
      <c r="A16" s="139" t="s">
        <v>99</v>
      </c>
      <c r="B16" s="480">
        <v>76.477000000000004</v>
      </c>
      <c r="C16" s="480">
        <v>657.58989788140343</v>
      </c>
      <c r="D16" s="369">
        <v>100.82663150955833</v>
      </c>
      <c r="E16" s="369">
        <v>190.90230123037259</v>
      </c>
      <c r="F16" s="369">
        <v>130.28303721719152</v>
      </c>
      <c r="H16" s="375"/>
      <c r="I16" s="480"/>
      <c r="J16" s="480"/>
    </row>
    <row r="17" spans="1:10" ht="20.100000000000001" customHeight="1">
      <c r="A17" s="280" t="s">
        <v>50</v>
      </c>
      <c r="B17" s="320" t="s">
        <v>280</v>
      </c>
      <c r="C17" s="320" t="s">
        <v>280</v>
      </c>
      <c r="D17" s="320" t="s">
        <v>280</v>
      </c>
      <c r="E17" s="320" t="s">
        <v>280</v>
      </c>
      <c r="F17" s="320" t="s">
        <v>280</v>
      </c>
      <c r="H17" s="375"/>
      <c r="I17" s="480"/>
      <c r="J17" s="480"/>
    </row>
    <row r="18" spans="1:10" ht="20.100000000000001" customHeight="1">
      <c r="A18" s="280" t="s">
        <v>127</v>
      </c>
      <c r="B18" s="320" t="s">
        <v>280</v>
      </c>
      <c r="C18" s="320" t="s">
        <v>280</v>
      </c>
      <c r="D18" s="320" t="s">
        <v>280</v>
      </c>
      <c r="E18" s="320" t="s">
        <v>280</v>
      </c>
      <c r="F18" s="320" t="s">
        <v>280</v>
      </c>
      <c r="H18" s="375"/>
      <c r="I18" s="480"/>
      <c r="J18" s="480"/>
    </row>
    <row r="19" spans="1:10" ht="20.100000000000001" customHeight="1">
      <c r="A19" s="280" t="s">
        <v>128</v>
      </c>
      <c r="B19" s="320" t="s">
        <v>280</v>
      </c>
      <c r="C19" s="320" t="s">
        <v>280</v>
      </c>
      <c r="D19" s="320" t="s">
        <v>280</v>
      </c>
      <c r="E19" s="320" t="s">
        <v>280</v>
      </c>
      <c r="F19" s="320" t="s">
        <v>280</v>
      </c>
      <c r="H19" s="375"/>
      <c r="I19" s="480"/>
      <c r="J19" s="480"/>
    </row>
    <row r="20" spans="1:10" ht="20.100000000000001" customHeight="1">
      <c r="A20" s="280" t="s">
        <v>51</v>
      </c>
      <c r="B20" s="481">
        <v>76.477000000000004</v>
      </c>
      <c r="C20" s="481">
        <v>657.58989788140343</v>
      </c>
      <c r="D20" s="370">
        <v>100.82663150955833</v>
      </c>
      <c r="E20" s="370">
        <v>190.90230123037259</v>
      </c>
      <c r="F20" s="370">
        <v>130.28303721719152</v>
      </c>
      <c r="H20" s="375"/>
      <c r="I20" s="480"/>
      <c r="J20" s="480"/>
    </row>
    <row r="21" spans="1:10" ht="20.100000000000001" customHeight="1">
      <c r="A21" s="280" t="s">
        <v>52</v>
      </c>
      <c r="B21" s="320" t="s">
        <v>280</v>
      </c>
      <c r="C21" s="320" t="s">
        <v>280</v>
      </c>
      <c r="D21" s="320" t="s">
        <v>280</v>
      </c>
      <c r="E21" s="320" t="s">
        <v>280</v>
      </c>
      <c r="F21" s="320" t="s">
        <v>280</v>
      </c>
      <c r="H21" s="375"/>
      <c r="I21" s="480"/>
      <c r="J21" s="480"/>
    </row>
    <row r="22" spans="1:10" s="90" customFormat="1" ht="20.100000000000001" customHeight="1">
      <c r="A22" s="139" t="s">
        <v>98</v>
      </c>
      <c r="B22" s="480">
        <v>2.6718000000000002</v>
      </c>
      <c r="C22" s="480">
        <v>22.5823</v>
      </c>
      <c r="D22" s="369">
        <v>101.19304624474492</v>
      </c>
      <c r="E22" s="369">
        <v>337.17819283190312</v>
      </c>
      <c r="F22" s="369">
        <v>146.81887984313173</v>
      </c>
      <c r="H22" s="375"/>
      <c r="I22" s="480"/>
      <c r="J22" s="480"/>
    </row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workbookViewId="0">
      <selection sqref="A1:G21"/>
    </sheetView>
  </sheetViews>
  <sheetFormatPr defaultColWidth="8.25" defaultRowHeight="21" customHeight="1"/>
  <cols>
    <col min="1" max="1" width="23.375" style="96" customWidth="1"/>
    <col min="2" max="7" width="9.625" style="96" customWidth="1"/>
    <col min="8" max="16384" width="8.25" style="96"/>
  </cols>
  <sheetData>
    <row r="1" spans="1:12" s="97" customFormat="1" ht="21" customHeight="1">
      <c r="A1" s="98" t="s">
        <v>349</v>
      </c>
    </row>
    <row r="2" spans="1:12" s="97" customFormat="1" ht="21" customHeight="1"/>
    <row r="3" spans="1:12" s="97" customFormat="1" ht="21" customHeight="1">
      <c r="A3" s="99"/>
      <c r="E3" s="99"/>
      <c r="F3" s="141"/>
      <c r="G3" s="245" t="s">
        <v>367</v>
      </c>
    </row>
    <row r="4" spans="1:12" s="226" customFormat="1" ht="21" customHeight="1">
      <c r="A4" s="19"/>
      <c r="B4" s="203" t="s">
        <v>1</v>
      </c>
      <c r="C4" s="203" t="s">
        <v>15</v>
      </c>
      <c r="D4" s="203" t="s">
        <v>15</v>
      </c>
      <c r="E4" s="541" t="s">
        <v>64</v>
      </c>
      <c r="F4" s="541"/>
      <c r="G4" s="541"/>
    </row>
    <row r="5" spans="1:12" s="226" customFormat="1" ht="21" customHeight="1">
      <c r="A5" s="21"/>
      <c r="B5" s="204" t="s">
        <v>174</v>
      </c>
      <c r="C5" s="204" t="s">
        <v>175</v>
      </c>
      <c r="D5" s="204" t="s">
        <v>176</v>
      </c>
      <c r="E5" s="227" t="s">
        <v>171</v>
      </c>
      <c r="F5" s="227" t="s">
        <v>177</v>
      </c>
      <c r="G5" s="227" t="s">
        <v>178</v>
      </c>
    </row>
    <row r="6" spans="1:12" s="226" customFormat="1" ht="21" customHeight="1">
      <c r="A6" s="21"/>
      <c r="B6" s="244">
        <v>2022</v>
      </c>
      <c r="C6" s="244">
        <v>2022</v>
      </c>
      <c r="D6" s="244">
        <v>2022</v>
      </c>
      <c r="E6" s="244">
        <v>2022</v>
      </c>
      <c r="F6" s="244">
        <v>2022</v>
      </c>
      <c r="G6" s="244">
        <v>2022</v>
      </c>
    </row>
    <row r="7" spans="1:12" ht="21" customHeight="1">
      <c r="A7" s="21"/>
    </row>
    <row r="8" spans="1:12" s="374" customFormat="1" ht="21" customHeight="1">
      <c r="A8" s="90" t="s">
        <v>0</v>
      </c>
      <c r="B8" s="484">
        <v>341.45695301776709</v>
      </c>
      <c r="C8" s="484">
        <v>557.02175999999997</v>
      </c>
      <c r="D8" s="484">
        <v>588.55278700000008</v>
      </c>
      <c r="E8" s="483">
        <v>65.165472295181928</v>
      </c>
      <c r="F8" s="483">
        <v>123.39527293698991</v>
      </c>
      <c r="G8" s="483">
        <v>466.97133670174998</v>
      </c>
      <c r="J8" s="484"/>
      <c r="K8" s="484"/>
      <c r="L8" s="484"/>
    </row>
    <row r="9" spans="1:12" s="374" customFormat="1" ht="21" customHeight="1">
      <c r="A9" s="139" t="s">
        <v>100</v>
      </c>
      <c r="B9" s="480">
        <v>124.8822551363636</v>
      </c>
      <c r="C9" s="480">
        <v>328.49786</v>
      </c>
      <c r="D9" s="480">
        <v>353.47918700000002</v>
      </c>
      <c r="E9" s="373">
        <v>39.426195232764137</v>
      </c>
      <c r="F9" s="373">
        <v>131.39576458056877</v>
      </c>
      <c r="G9" s="373">
        <v>2428.2751536488913</v>
      </c>
      <c r="J9" s="480"/>
      <c r="K9" s="480"/>
      <c r="L9" s="480"/>
    </row>
    <row r="10" spans="1:12" ht="21" customHeight="1">
      <c r="A10" s="280" t="s">
        <v>50</v>
      </c>
      <c r="B10" s="372" t="s">
        <v>280</v>
      </c>
      <c r="C10" s="372" t="s">
        <v>280</v>
      </c>
      <c r="D10" s="372" t="s">
        <v>280</v>
      </c>
      <c r="E10" s="372" t="s">
        <v>280</v>
      </c>
      <c r="F10" s="372" t="s">
        <v>280</v>
      </c>
      <c r="G10" s="372" t="s">
        <v>280</v>
      </c>
      <c r="J10" s="481"/>
      <c r="K10" s="481"/>
      <c r="L10" s="481"/>
    </row>
    <row r="11" spans="1:12" ht="21" customHeight="1">
      <c r="A11" s="280" t="s">
        <v>127</v>
      </c>
      <c r="B11" s="372" t="s">
        <v>280</v>
      </c>
      <c r="C11" s="372" t="s">
        <v>280</v>
      </c>
      <c r="D11" s="372" t="s">
        <v>280</v>
      </c>
      <c r="E11" s="372" t="s">
        <v>280</v>
      </c>
      <c r="F11" s="372" t="s">
        <v>280</v>
      </c>
      <c r="G11" s="372" t="s">
        <v>280</v>
      </c>
      <c r="J11" s="481"/>
      <c r="K11" s="481"/>
      <c r="L11" s="481"/>
    </row>
    <row r="12" spans="1:12" ht="21" customHeight="1">
      <c r="A12" s="280" t="s">
        <v>128</v>
      </c>
      <c r="B12" s="372" t="s">
        <v>280</v>
      </c>
      <c r="C12" s="372" t="s">
        <v>280</v>
      </c>
      <c r="D12" s="372" t="s">
        <v>280</v>
      </c>
      <c r="E12" s="372" t="s">
        <v>280</v>
      </c>
      <c r="F12" s="372" t="s">
        <v>280</v>
      </c>
      <c r="G12" s="372" t="s">
        <v>280</v>
      </c>
      <c r="J12" s="481"/>
      <c r="K12" s="481"/>
      <c r="L12" s="481"/>
    </row>
    <row r="13" spans="1:12" ht="21" customHeight="1">
      <c r="A13" s="280" t="s">
        <v>51</v>
      </c>
      <c r="B13" s="481">
        <v>124.8822551363636</v>
      </c>
      <c r="C13" s="481">
        <v>328.49786</v>
      </c>
      <c r="D13" s="481">
        <v>353.47918700000002</v>
      </c>
      <c r="E13" s="371">
        <v>39.426195232764137</v>
      </c>
      <c r="F13" s="371">
        <v>131.39576458056877</v>
      </c>
      <c r="G13" s="371">
        <v>2428.2751536488913</v>
      </c>
      <c r="J13" s="481"/>
      <c r="K13" s="481"/>
      <c r="L13" s="481"/>
    </row>
    <row r="14" spans="1:12" ht="21" customHeight="1">
      <c r="A14" s="280" t="s">
        <v>52</v>
      </c>
      <c r="B14" s="372" t="s">
        <v>280</v>
      </c>
      <c r="C14" s="372" t="s">
        <v>280</v>
      </c>
      <c r="D14" s="372" t="s">
        <v>280</v>
      </c>
      <c r="E14" s="372" t="s">
        <v>280</v>
      </c>
      <c r="F14" s="372" t="s">
        <v>280</v>
      </c>
      <c r="G14" s="372" t="s">
        <v>280</v>
      </c>
      <c r="J14" s="481"/>
      <c r="K14" s="481"/>
      <c r="L14" s="481"/>
    </row>
    <row r="15" spans="1:12" s="374" customFormat="1" ht="21" customHeight="1">
      <c r="A15" s="139" t="s">
        <v>99</v>
      </c>
      <c r="B15" s="480">
        <v>209.4096978814035</v>
      </c>
      <c r="C15" s="480">
        <v>221.029</v>
      </c>
      <c r="D15" s="480">
        <v>227.15120000000002</v>
      </c>
      <c r="E15" s="373">
        <v>104.58623709954</v>
      </c>
      <c r="F15" s="373">
        <v>113.11069021994993</v>
      </c>
      <c r="G15" s="373">
        <v>208.19853618360008</v>
      </c>
      <c r="J15" s="480"/>
      <c r="K15" s="480"/>
      <c r="L15" s="480"/>
    </row>
    <row r="16" spans="1:12" ht="21" customHeight="1">
      <c r="A16" s="280" t="s">
        <v>50</v>
      </c>
      <c r="B16" s="372" t="s">
        <v>280</v>
      </c>
      <c r="C16" s="372" t="s">
        <v>280</v>
      </c>
      <c r="D16" s="372" t="s">
        <v>280</v>
      </c>
      <c r="E16" s="372" t="s">
        <v>280</v>
      </c>
      <c r="F16" s="372" t="s">
        <v>280</v>
      </c>
      <c r="G16" s="372" t="s">
        <v>280</v>
      </c>
      <c r="J16" s="481"/>
      <c r="K16" s="481"/>
      <c r="L16" s="481"/>
    </row>
    <row r="17" spans="1:12" ht="21" customHeight="1">
      <c r="A17" s="280" t="s">
        <v>127</v>
      </c>
      <c r="B17" s="372" t="s">
        <v>280</v>
      </c>
      <c r="C17" s="372" t="s">
        <v>280</v>
      </c>
      <c r="D17" s="372" t="s">
        <v>280</v>
      </c>
      <c r="E17" s="372" t="s">
        <v>280</v>
      </c>
      <c r="F17" s="372" t="s">
        <v>280</v>
      </c>
      <c r="G17" s="372" t="s">
        <v>280</v>
      </c>
      <c r="J17" s="481"/>
      <c r="K17" s="481"/>
      <c r="L17" s="481"/>
    </row>
    <row r="18" spans="1:12" ht="21" customHeight="1">
      <c r="A18" s="280" t="s">
        <v>128</v>
      </c>
      <c r="B18" s="372" t="s">
        <v>280</v>
      </c>
      <c r="C18" s="372" t="s">
        <v>280</v>
      </c>
      <c r="D18" s="372" t="s">
        <v>280</v>
      </c>
      <c r="E18" s="372" t="s">
        <v>280</v>
      </c>
      <c r="F18" s="372" t="s">
        <v>280</v>
      </c>
      <c r="G18" s="372" t="s">
        <v>280</v>
      </c>
      <c r="J18" s="481"/>
      <c r="K18" s="481"/>
      <c r="L18" s="481"/>
    </row>
    <row r="19" spans="1:12" ht="21" customHeight="1">
      <c r="A19" s="280" t="s">
        <v>51</v>
      </c>
      <c r="B19" s="481">
        <v>209.4096978814035</v>
      </c>
      <c r="C19" s="481">
        <v>221.029</v>
      </c>
      <c r="D19" s="481">
        <v>227.15120000000002</v>
      </c>
      <c r="E19" s="371">
        <v>104.58623709954</v>
      </c>
      <c r="F19" s="371">
        <v>113.11069021994993</v>
      </c>
      <c r="G19" s="371">
        <v>208.19853618360008</v>
      </c>
      <c r="J19" s="481"/>
      <c r="K19" s="481"/>
      <c r="L19" s="481"/>
    </row>
    <row r="20" spans="1:12" ht="21" customHeight="1">
      <c r="A20" s="280" t="s">
        <v>52</v>
      </c>
      <c r="B20" s="372" t="s">
        <v>280</v>
      </c>
      <c r="C20" s="372" t="s">
        <v>280</v>
      </c>
      <c r="D20" s="372" t="s">
        <v>280</v>
      </c>
      <c r="E20" s="372" t="s">
        <v>280</v>
      </c>
      <c r="F20" s="372" t="s">
        <v>280</v>
      </c>
      <c r="G20" s="372" t="s">
        <v>280</v>
      </c>
      <c r="J20" s="481"/>
      <c r="K20" s="481"/>
      <c r="L20" s="481"/>
    </row>
    <row r="21" spans="1:12" s="374" customFormat="1" ht="21" customHeight="1">
      <c r="A21" s="139" t="s">
        <v>98</v>
      </c>
      <c r="B21" s="480">
        <v>7.165</v>
      </c>
      <c r="C21" s="480">
        <v>7.4949000000000003</v>
      </c>
      <c r="D21" s="480">
        <v>7.9224000000000006</v>
      </c>
      <c r="E21" s="373">
        <v>102.23737907023201</v>
      </c>
      <c r="F21" s="373">
        <v>124.98457474660896</v>
      </c>
      <c r="G21" s="373">
        <v>333.40627893274984</v>
      </c>
      <c r="J21" s="480"/>
      <c r="K21" s="480"/>
      <c r="L21" s="480"/>
    </row>
    <row r="22" spans="1:12" ht="21" customHeight="1">
      <c r="A22" s="140"/>
    </row>
    <row r="23" spans="1:12" ht="21" customHeight="1">
      <c r="A23" s="140"/>
    </row>
    <row r="24" spans="1:12" ht="21" customHeight="1">
      <c r="A24" s="140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workbookViewId="0">
      <selection activeCell="D8" sqref="D8"/>
    </sheetView>
  </sheetViews>
  <sheetFormatPr defaultColWidth="8" defaultRowHeight="12.75"/>
  <cols>
    <col min="1" max="1" width="33.125" style="249" customWidth="1"/>
    <col min="2" max="2" width="12.5" style="249" customWidth="1"/>
    <col min="3" max="3" width="12" style="249" customWidth="1"/>
    <col min="4" max="4" width="18.5" style="249" customWidth="1"/>
    <col min="5" max="16384" width="8" style="249"/>
  </cols>
  <sheetData>
    <row r="1" spans="1:9" s="248" customFormat="1" ht="24" customHeight="1">
      <c r="A1" s="102" t="s">
        <v>313</v>
      </c>
      <c r="B1" s="102"/>
      <c r="C1" s="102"/>
      <c r="D1" s="102"/>
      <c r="E1" s="102"/>
    </row>
    <row r="2" spans="1:9" ht="18" customHeight="1">
      <c r="A2" s="91"/>
      <c r="B2" s="91"/>
      <c r="C2" s="91"/>
      <c r="D2" s="91"/>
    </row>
    <row r="3" spans="1:9" ht="17.25" customHeight="1">
      <c r="A3" s="91"/>
      <c r="B3" s="104"/>
      <c r="C3" s="91"/>
      <c r="D3" s="263" t="s">
        <v>168</v>
      </c>
    </row>
    <row r="4" spans="1:9" ht="20.100000000000001" customHeight="1">
      <c r="A4" s="105"/>
      <c r="B4" s="106" t="s">
        <v>103</v>
      </c>
      <c r="C4" s="106" t="s">
        <v>1</v>
      </c>
      <c r="D4" s="106" t="s">
        <v>104</v>
      </c>
    </row>
    <row r="5" spans="1:9" ht="20.100000000000001" customHeight="1">
      <c r="A5" s="91"/>
      <c r="B5" s="107" t="s">
        <v>2</v>
      </c>
      <c r="C5" s="107" t="s">
        <v>105</v>
      </c>
      <c r="D5" s="107" t="s">
        <v>106</v>
      </c>
    </row>
    <row r="6" spans="1:9" ht="20.100000000000001" customHeight="1">
      <c r="A6" s="91"/>
      <c r="B6" s="91"/>
      <c r="C6" s="91"/>
      <c r="D6" s="490"/>
    </row>
    <row r="7" spans="1:9" ht="20.100000000000001" customHeight="1">
      <c r="A7" s="268" t="s">
        <v>172</v>
      </c>
      <c r="B7" s="441">
        <v>26484</v>
      </c>
      <c r="C7" s="338">
        <v>26135</v>
      </c>
      <c r="D7" s="490">
        <f>C7/B7*100</f>
        <v>98.682223229119472</v>
      </c>
    </row>
    <row r="8" spans="1:9" ht="20.100000000000001" customHeight="1">
      <c r="A8" s="250" t="s">
        <v>75</v>
      </c>
      <c r="B8" s="439">
        <f>B9+B12</f>
        <v>10552</v>
      </c>
      <c r="C8" s="440">
        <f>C9+C12</f>
        <v>10564</v>
      </c>
      <c r="D8" s="552">
        <f>C8/B8*100</f>
        <v>100.11372251705836</v>
      </c>
      <c r="E8" s="510"/>
      <c r="G8" s="397"/>
      <c r="H8" s="397"/>
      <c r="I8" s="398"/>
    </row>
    <row r="9" spans="1:9" ht="20.100000000000001" customHeight="1">
      <c r="A9" s="269" t="s">
        <v>107</v>
      </c>
      <c r="B9" s="441">
        <v>2798</v>
      </c>
      <c r="C9" s="338">
        <v>2816</v>
      </c>
      <c r="D9" s="490">
        <f t="shared" ref="D9:D21" si="0">C9/B9*100</f>
        <v>100.64331665475339</v>
      </c>
      <c r="E9" s="510"/>
      <c r="I9" s="397"/>
    </row>
    <row r="10" spans="1:9" ht="20.100000000000001" customHeight="1">
      <c r="A10" s="269" t="s">
        <v>143</v>
      </c>
      <c r="B10" s="337"/>
      <c r="C10" s="337"/>
      <c r="D10" s="490"/>
      <c r="E10" s="510"/>
    </row>
    <row r="11" spans="1:9" ht="20.100000000000001" customHeight="1">
      <c r="A11" s="269" t="s">
        <v>144</v>
      </c>
      <c r="B11" s="337"/>
      <c r="C11" s="337"/>
      <c r="D11" s="490"/>
      <c r="E11" s="510"/>
    </row>
    <row r="12" spans="1:9" ht="20.100000000000001" customHeight="1">
      <c r="A12" s="269" t="s">
        <v>76</v>
      </c>
      <c r="B12" s="441">
        <v>7754</v>
      </c>
      <c r="C12" s="338">
        <v>7748</v>
      </c>
      <c r="D12" s="490">
        <f t="shared" si="0"/>
        <v>99.922620582924935</v>
      </c>
      <c r="E12" s="481"/>
      <c r="H12" s="398"/>
      <c r="I12" s="397"/>
    </row>
    <row r="13" spans="1:9" ht="20.100000000000001" customHeight="1">
      <c r="A13" s="250" t="s">
        <v>169</v>
      </c>
      <c r="B13" s="441"/>
      <c r="C13" s="338"/>
      <c r="D13" s="490"/>
    </row>
    <row r="14" spans="1:9" ht="20.100000000000001" customHeight="1">
      <c r="A14" s="270" t="s">
        <v>5</v>
      </c>
      <c r="B14" s="441">
        <v>2955</v>
      </c>
      <c r="C14" s="338">
        <v>2847</v>
      </c>
      <c r="D14" s="490">
        <f t="shared" si="0"/>
        <v>96.345177664974628</v>
      </c>
      <c r="E14" s="511"/>
      <c r="F14" s="481"/>
      <c r="G14" s="398"/>
      <c r="H14" s="397"/>
    </row>
    <row r="15" spans="1:9" ht="20.100000000000001" customHeight="1">
      <c r="A15" s="270" t="s">
        <v>6</v>
      </c>
      <c r="B15" s="441">
        <v>584</v>
      </c>
      <c r="C15" s="338">
        <v>153</v>
      </c>
      <c r="D15" s="490">
        <f t="shared" si="0"/>
        <v>26.198630136986299</v>
      </c>
      <c r="E15" s="511"/>
      <c r="F15" s="481"/>
      <c r="G15" s="398"/>
      <c r="H15" s="397"/>
    </row>
    <row r="16" spans="1:9" ht="20.100000000000001" customHeight="1">
      <c r="A16" s="270" t="s">
        <v>145</v>
      </c>
      <c r="B16" s="441">
        <v>5467</v>
      </c>
      <c r="C16" s="338">
        <v>5042</v>
      </c>
      <c r="D16" s="490">
        <f t="shared" si="0"/>
        <v>92.22608377537955</v>
      </c>
      <c r="E16" s="511"/>
      <c r="F16" s="481"/>
      <c r="G16" s="398"/>
      <c r="H16" s="397"/>
    </row>
    <row r="17" spans="1:8" ht="20.100000000000001" customHeight="1">
      <c r="A17" s="270" t="s">
        <v>146</v>
      </c>
      <c r="B17" s="441">
        <v>162</v>
      </c>
      <c r="C17" s="338">
        <v>163</v>
      </c>
      <c r="D17" s="490">
        <f t="shared" si="0"/>
        <v>100.61728395061729</v>
      </c>
      <c r="E17" s="511"/>
      <c r="F17" s="481"/>
      <c r="G17" s="398"/>
      <c r="H17" s="397"/>
    </row>
    <row r="18" spans="1:8" ht="20.100000000000001" customHeight="1">
      <c r="A18" s="270" t="s">
        <v>108</v>
      </c>
      <c r="B18" s="441">
        <v>4</v>
      </c>
      <c r="C18" s="338">
        <v>9</v>
      </c>
      <c r="D18" s="490">
        <f t="shared" si="0"/>
        <v>225</v>
      </c>
      <c r="E18" s="511"/>
      <c r="F18" s="481"/>
      <c r="G18" s="398"/>
      <c r="H18" s="397"/>
    </row>
    <row r="19" spans="1:8" ht="20.100000000000001" customHeight="1">
      <c r="A19" s="270" t="s">
        <v>109</v>
      </c>
      <c r="B19" s="441">
        <v>121</v>
      </c>
      <c r="C19" s="338">
        <v>118</v>
      </c>
      <c r="D19" s="490">
        <f t="shared" si="0"/>
        <v>97.52066115702479</v>
      </c>
      <c r="E19" s="511"/>
      <c r="F19" s="481"/>
      <c r="G19" s="398"/>
      <c r="H19" s="397"/>
    </row>
    <row r="20" spans="1:8" ht="20.100000000000001" customHeight="1">
      <c r="A20" s="270" t="s">
        <v>310</v>
      </c>
      <c r="B20" s="441">
        <v>3533</v>
      </c>
      <c r="C20" s="338">
        <v>3766</v>
      </c>
      <c r="D20" s="490">
        <f t="shared" si="0"/>
        <v>106.594961788848</v>
      </c>
      <c r="E20" s="511"/>
      <c r="F20" s="481"/>
      <c r="G20" s="398"/>
      <c r="H20" s="397"/>
    </row>
    <row r="21" spans="1:8" ht="20.100000000000001" customHeight="1">
      <c r="A21" s="270" t="s">
        <v>311</v>
      </c>
      <c r="B21" s="441">
        <v>323</v>
      </c>
      <c r="C21" s="338">
        <v>317</v>
      </c>
      <c r="D21" s="490">
        <f t="shared" si="0"/>
        <v>98.142414860681114</v>
      </c>
      <c r="E21" s="511"/>
      <c r="F21" s="481"/>
      <c r="G21" s="398"/>
      <c r="H21" s="397"/>
    </row>
    <row r="23" spans="1:8">
      <c r="A23" s="108"/>
    </row>
    <row r="24" spans="1:8">
      <c r="A24" s="108"/>
    </row>
    <row r="25" spans="1:8">
      <c r="A25" s="109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5"/>
  <sheetViews>
    <sheetView workbookViewId="0">
      <selection sqref="A1:F34"/>
    </sheetView>
  </sheetViews>
  <sheetFormatPr defaultColWidth="7.875" defaultRowHeight="15"/>
  <cols>
    <col min="1" max="1" width="30.75" style="142" customWidth="1"/>
    <col min="2" max="2" width="8.625" style="142" customWidth="1"/>
    <col min="3" max="3" width="9.625" style="142" customWidth="1"/>
    <col min="4" max="4" width="10.75" style="142" customWidth="1"/>
    <col min="5" max="6" width="11.625" style="142" customWidth="1"/>
    <col min="7" max="16384" width="7.875" style="142"/>
  </cols>
  <sheetData>
    <row r="1" spans="1:10" ht="24" customHeight="1">
      <c r="A1" s="56" t="s">
        <v>350</v>
      </c>
      <c r="C1" s="60"/>
      <c r="D1" s="60"/>
      <c r="E1" s="60"/>
      <c r="F1" s="60"/>
      <c r="G1" s="60"/>
      <c r="H1" s="60"/>
    </row>
    <row r="2" spans="1:10" ht="20.100000000000001" customHeight="1">
      <c r="A2" s="61"/>
      <c r="B2" s="61"/>
      <c r="C2" s="61"/>
      <c r="D2" s="61"/>
      <c r="E2" s="61"/>
      <c r="F2" s="61"/>
    </row>
    <row r="3" spans="1:10" ht="20.100000000000001" customHeight="1">
      <c r="A3" s="62"/>
      <c r="B3" s="62"/>
      <c r="C3" s="62"/>
      <c r="D3" s="62"/>
      <c r="E3" s="62"/>
      <c r="F3" s="84"/>
    </row>
    <row r="4" spans="1:10" s="229" customFormat="1" ht="20.100000000000001" customHeight="1">
      <c r="A4" s="63"/>
      <c r="B4" s="228" t="s">
        <v>15</v>
      </c>
      <c r="C4" s="228" t="s">
        <v>15</v>
      </c>
      <c r="D4" s="228" t="s">
        <v>7</v>
      </c>
      <c r="E4" s="228" t="s">
        <v>24</v>
      </c>
      <c r="F4" s="228" t="s">
        <v>8</v>
      </c>
    </row>
    <row r="5" spans="1:10" s="229" customFormat="1" ht="20.100000000000001" customHeight="1">
      <c r="A5" s="64"/>
      <c r="B5" s="230" t="s">
        <v>20</v>
      </c>
      <c r="C5" s="230" t="s">
        <v>8</v>
      </c>
      <c r="D5" s="230" t="s">
        <v>335</v>
      </c>
      <c r="E5" s="230" t="s">
        <v>335</v>
      </c>
      <c r="F5" s="230" t="s">
        <v>335</v>
      </c>
    </row>
    <row r="6" spans="1:10" s="229" customFormat="1" ht="25.5">
      <c r="A6" s="64"/>
      <c r="B6" s="230" t="s">
        <v>21</v>
      </c>
      <c r="C6" s="230" t="s">
        <v>21</v>
      </c>
      <c r="D6" s="230" t="s">
        <v>265</v>
      </c>
      <c r="E6" s="230" t="s">
        <v>264</v>
      </c>
      <c r="F6" s="230" t="s">
        <v>266</v>
      </c>
    </row>
    <row r="7" spans="1:10" s="229" customFormat="1" ht="20.100000000000001" customHeight="1">
      <c r="A7" s="64"/>
      <c r="B7" s="262">
        <v>2022</v>
      </c>
      <c r="C7" s="262">
        <v>2022</v>
      </c>
      <c r="D7" s="302" t="s">
        <v>348</v>
      </c>
      <c r="E7" s="302" t="s">
        <v>315</v>
      </c>
      <c r="F7" s="302" t="s">
        <v>315</v>
      </c>
    </row>
    <row r="8" spans="1:10" ht="20.100000000000001" customHeight="1">
      <c r="A8" s="64"/>
      <c r="B8" s="65"/>
      <c r="C8" s="65"/>
      <c r="D8" s="66"/>
      <c r="E8" s="66"/>
      <c r="F8" s="67"/>
    </row>
    <row r="9" spans="1:10" ht="20.100000000000001" customHeight="1">
      <c r="A9" s="281" t="s">
        <v>49</v>
      </c>
    </row>
    <row r="10" spans="1:10" ht="20.100000000000001" customHeight="1">
      <c r="A10" s="87" t="s">
        <v>69</v>
      </c>
      <c r="B10" s="377">
        <v>1301.69</v>
      </c>
      <c r="C10" s="377">
        <v>7493.9081640000004</v>
      </c>
      <c r="D10" s="377">
        <v>102.46381032596288</v>
      </c>
      <c r="E10" s="377">
        <v>2778.4204909284954</v>
      </c>
      <c r="F10" s="377">
        <v>136.67009624367068</v>
      </c>
      <c r="G10" s="70"/>
      <c r="H10" s="388"/>
      <c r="J10" s="429"/>
    </row>
    <row r="11" spans="1:10" ht="20.100000000000001" customHeight="1">
      <c r="A11" s="280" t="s">
        <v>50</v>
      </c>
      <c r="B11" s="381" t="s">
        <v>280</v>
      </c>
      <c r="C11" s="381" t="s">
        <v>280</v>
      </c>
      <c r="D11" s="381" t="s">
        <v>280</v>
      </c>
      <c r="E11" s="381" t="s">
        <v>280</v>
      </c>
      <c r="F11" s="381" t="s">
        <v>280</v>
      </c>
      <c r="H11" s="388"/>
    </row>
    <row r="12" spans="1:10" ht="20.100000000000001" customHeight="1">
      <c r="A12" s="280" t="s">
        <v>127</v>
      </c>
      <c r="B12" s="382" t="s">
        <v>280</v>
      </c>
      <c r="C12" s="382" t="s">
        <v>280</v>
      </c>
      <c r="D12" s="382" t="s">
        <v>280</v>
      </c>
      <c r="E12" s="382" t="s">
        <v>280</v>
      </c>
      <c r="F12" s="382" t="s">
        <v>280</v>
      </c>
      <c r="H12" s="388"/>
    </row>
    <row r="13" spans="1:10" ht="20.100000000000001" customHeight="1">
      <c r="A13" s="280" t="s">
        <v>128</v>
      </c>
      <c r="B13" s="382" t="s">
        <v>280</v>
      </c>
      <c r="C13" s="382" t="s">
        <v>280</v>
      </c>
      <c r="D13" s="382" t="s">
        <v>280</v>
      </c>
      <c r="E13" s="382" t="s">
        <v>280</v>
      </c>
      <c r="F13" s="382" t="s">
        <v>280</v>
      </c>
      <c r="H13" s="388"/>
    </row>
    <row r="14" spans="1:10" ht="20.100000000000001" customHeight="1">
      <c r="A14" s="280" t="s">
        <v>51</v>
      </c>
      <c r="B14" s="378">
        <v>1301.69</v>
      </c>
      <c r="C14" s="379">
        <v>7493.9081640000004</v>
      </c>
      <c r="D14" s="379">
        <v>102.46381032596288</v>
      </c>
      <c r="E14" s="379">
        <v>2778.4204909284954</v>
      </c>
      <c r="F14" s="379">
        <v>136.67009624367068</v>
      </c>
      <c r="H14" s="388"/>
    </row>
    <row r="15" spans="1:10" ht="20.100000000000001" customHeight="1">
      <c r="A15" s="280" t="s">
        <v>52</v>
      </c>
      <c r="B15" s="382" t="s">
        <v>280</v>
      </c>
      <c r="C15" s="382" t="s">
        <v>280</v>
      </c>
      <c r="D15" s="382" t="s">
        <v>280</v>
      </c>
      <c r="E15" s="382" t="s">
        <v>280</v>
      </c>
      <c r="F15" s="382" t="s">
        <v>280</v>
      </c>
      <c r="H15" s="388"/>
    </row>
    <row r="16" spans="1:10" s="383" customFormat="1" ht="20.100000000000001" customHeight="1">
      <c r="A16" s="87" t="s">
        <v>179</v>
      </c>
      <c r="B16" s="377">
        <v>163868</v>
      </c>
      <c r="C16" s="380">
        <v>942161.88034159993</v>
      </c>
      <c r="D16" s="380">
        <v>102.46892659253362</v>
      </c>
      <c r="E16" s="380">
        <v>2779.2231580446996</v>
      </c>
      <c r="F16" s="380">
        <v>136.92111542731794</v>
      </c>
      <c r="G16" s="69"/>
      <c r="H16" s="388"/>
      <c r="J16" s="430"/>
    </row>
    <row r="17" spans="1:10" ht="20.100000000000001" customHeight="1">
      <c r="A17" s="280" t="s">
        <v>50</v>
      </c>
      <c r="B17" s="382" t="s">
        <v>280</v>
      </c>
      <c r="C17" s="382" t="s">
        <v>280</v>
      </c>
      <c r="D17" s="382" t="s">
        <v>280</v>
      </c>
      <c r="E17" s="382" t="s">
        <v>280</v>
      </c>
      <c r="F17" s="382" t="s">
        <v>280</v>
      </c>
      <c r="H17" s="388"/>
    </row>
    <row r="18" spans="1:10" ht="20.100000000000001" customHeight="1">
      <c r="A18" s="280" t="s">
        <v>127</v>
      </c>
      <c r="B18" s="382" t="s">
        <v>280</v>
      </c>
      <c r="C18" s="382" t="s">
        <v>280</v>
      </c>
      <c r="D18" s="382" t="s">
        <v>280</v>
      </c>
      <c r="E18" s="382" t="s">
        <v>280</v>
      </c>
      <c r="F18" s="382" t="s">
        <v>280</v>
      </c>
      <c r="H18" s="388"/>
    </row>
    <row r="19" spans="1:10" ht="20.100000000000001" customHeight="1">
      <c r="A19" s="280" t="s">
        <v>128</v>
      </c>
      <c r="B19" s="382" t="s">
        <v>280</v>
      </c>
      <c r="C19" s="382" t="s">
        <v>280</v>
      </c>
      <c r="D19" s="382" t="s">
        <v>280</v>
      </c>
      <c r="E19" s="382" t="s">
        <v>280</v>
      </c>
      <c r="F19" s="382" t="s">
        <v>280</v>
      </c>
      <c r="H19" s="388"/>
    </row>
    <row r="20" spans="1:10" ht="20.100000000000001" customHeight="1">
      <c r="A20" s="280" t="s">
        <v>51</v>
      </c>
      <c r="B20" s="378">
        <v>163868</v>
      </c>
      <c r="C20" s="378">
        <v>942161.88034159993</v>
      </c>
      <c r="D20" s="378">
        <v>102.46892659253362</v>
      </c>
      <c r="E20" s="378">
        <v>2779.2231580446996</v>
      </c>
      <c r="F20" s="378">
        <v>136.92111542731794</v>
      </c>
      <c r="H20" s="388"/>
    </row>
    <row r="21" spans="1:10" ht="20.100000000000001" customHeight="1">
      <c r="A21" s="280" t="s">
        <v>52</v>
      </c>
      <c r="B21" s="382" t="s">
        <v>280</v>
      </c>
      <c r="C21" s="382" t="s">
        <v>280</v>
      </c>
      <c r="D21" s="382" t="s">
        <v>280</v>
      </c>
      <c r="E21" s="382" t="s">
        <v>280</v>
      </c>
      <c r="F21" s="382" t="s">
        <v>280</v>
      </c>
      <c r="H21" s="388"/>
    </row>
    <row r="22" spans="1:10" s="143" customFormat="1" ht="20.100000000000001" customHeight="1">
      <c r="A22" s="281" t="s">
        <v>53</v>
      </c>
      <c r="B22" s="376"/>
      <c r="C22" s="376"/>
      <c r="D22" s="377"/>
      <c r="E22" s="377"/>
      <c r="F22" s="377"/>
      <c r="H22" s="388"/>
      <c r="I22" s="142"/>
      <c r="J22" s="142"/>
    </row>
    <row r="23" spans="1:10" s="383" customFormat="1" ht="20.100000000000001" customHeight="1">
      <c r="A23" s="87" t="s">
        <v>70</v>
      </c>
      <c r="B23" s="380">
        <v>326.99</v>
      </c>
      <c r="C23" s="380">
        <v>2527.4854</v>
      </c>
      <c r="D23" s="380">
        <v>100.89170009256404</v>
      </c>
      <c r="E23" s="380">
        <v>188.69307296355285</v>
      </c>
      <c r="F23" s="380">
        <v>127.7714602965662</v>
      </c>
      <c r="G23" s="68"/>
      <c r="H23" s="388"/>
    </row>
    <row r="24" spans="1:10" ht="20.100000000000001" customHeight="1">
      <c r="A24" s="280" t="s">
        <v>50</v>
      </c>
      <c r="B24" s="382" t="s">
        <v>280</v>
      </c>
      <c r="C24" s="382" t="s">
        <v>280</v>
      </c>
      <c r="D24" s="382" t="s">
        <v>280</v>
      </c>
      <c r="E24" s="382" t="s">
        <v>280</v>
      </c>
      <c r="F24" s="382" t="s">
        <v>280</v>
      </c>
      <c r="H24" s="388"/>
    </row>
    <row r="25" spans="1:10" ht="20.100000000000001" customHeight="1">
      <c r="A25" s="280" t="s">
        <v>127</v>
      </c>
      <c r="B25" s="382" t="s">
        <v>280</v>
      </c>
      <c r="C25" s="382" t="s">
        <v>280</v>
      </c>
      <c r="D25" s="382" t="s">
        <v>280</v>
      </c>
      <c r="E25" s="382" t="s">
        <v>280</v>
      </c>
      <c r="F25" s="382" t="s">
        <v>280</v>
      </c>
      <c r="H25" s="388"/>
    </row>
    <row r="26" spans="1:10" ht="20.100000000000001" customHeight="1">
      <c r="A26" s="280" t="s">
        <v>128</v>
      </c>
      <c r="B26" s="382" t="s">
        <v>280</v>
      </c>
      <c r="C26" s="382" t="s">
        <v>280</v>
      </c>
      <c r="D26" s="382" t="s">
        <v>280</v>
      </c>
      <c r="E26" s="382" t="s">
        <v>280</v>
      </c>
      <c r="F26" s="382" t="s">
        <v>280</v>
      </c>
      <c r="H26" s="388"/>
    </row>
    <row r="27" spans="1:10" ht="20.100000000000001" customHeight="1">
      <c r="A27" s="280" t="s">
        <v>51</v>
      </c>
      <c r="B27" s="378">
        <v>326.99</v>
      </c>
      <c r="C27" s="378">
        <v>2527.4854</v>
      </c>
      <c r="D27" s="378">
        <v>100.89170009256404</v>
      </c>
      <c r="E27" s="378">
        <v>188.69307296355285</v>
      </c>
      <c r="F27" s="378">
        <v>127.7714602965662</v>
      </c>
      <c r="H27" s="388"/>
    </row>
    <row r="28" spans="1:10" ht="20.100000000000001" customHeight="1">
      <c r="A28" s="280" t="s">
        <v>52</v>
      </c>
      <c r="B28" s="382" t="s">
        <v>280</v>
      </c>
      <c r="C28" s="382" t="s">
        <v>280</v>
      </c>
      <c r="D28" s="382" t="s">
        <v>280</v>
      </c>
      <c r="E28" s="382" t="s">
        <v>280</v>
      </c>
      <c r="F28" s="382" t="s">
        <v>280</v>
      </c>
      <c r="H28" s="388"/>
    </row>
    <row r="29" spans="1:10" s="383" customFormat="1" ht="20.100000000000001" customHeight="1">
      <c r="A29" s="87" t="s">
        <v>141</v>
      </c>
      <c r="B29" s="377">
        <v>22317.99</v>
      </c>
      <c r="C29" s="377">
        <v>171570.28915600001</v>
      </c>
      <c r="D29" s="377">
        <v>100.84492341060052</v>
      </c>
      <c r="E29" s="377">
        <v>188.57293787018273</v>
      </c>
      <c r="F29" s="377">
        <v>127.8332057884214</v>
      </c>
      <c r="G29" s="72"/>
      <c r="H29" s="388"/>
    </row>
    <row r="30" spans="1:10" ht="20.100000000000001" customHeight="1">
      <c r="A30" s="280" t="s">
        <v>50</v>
      </c>
      <c r="B30" s="382" t="s">
        <v>280</v>
      </c>
      <c r="C30" s="382" t="s">
        <v>280</v>
      </c>
      <c r="D30" s="382" t="s">
        <v>280</v>
      </c>
      <c r="E30" s="382" t="s">
        <v>280</v>
      </c>
      <c r="F30" s="382" t="s">
        <v>280</v>
      </c>
      <c r="H30" s="388"/>
    </row>
    <row r="31" spans="1:10" ht="20.100000000000001" customHeight="1">
      <c r="A31" s="280" t="s">
        <v>127</v>
      </c>
      <c r="B31" s="382" t="s">
        <v>280</v>
      </c>
      <c r="C31" s="382" t="s">
        <v>280</v>
      </c>
      <c r="D31" s="382" t="s">
        <v>280</v>
      </c>
      <c r="E31" s="382" t="s">
        <v>280</v>
      </c>
      <c r="F31" s="382" t="s">
        <v>280</v>
      </c>
      <c r="H31" s="388"/>
    </row>
    <row r="32" spans="1:10" ht="18" customHeight="1">
      <c r="A32" s="280" t="s">
        <v>128</v>
      </c>
      <c r="B32" s="382" t="s">
        <v>280</v>
      </c>
      <c r="C32" s="382" t="s">
        <v>280</v>
      </c>
      <c r="D32" s="382" t="s">
        <v>280</v>
      </c>
      <c r="E32" s="382" t="s">
        <v>280</v>
      </c>
      <c r="F32" s="382" t="s">
        <v>280</v>
      </c>
      <c r="H32" s="388"/>
    </row>
    <row r="33" spans="1:8" ht="18" customHeight="1">
      <c r="A33" s="280" t="s">
        <v>51</v>
      </c>
      <c r="B33" s="378">
        <v>22317.99</v>
      </c>
      <c r="C33" s="378">
        <v>171570.28915600001</v>
      </c>
      <c r="D33" s="378">
        <v>100.84492341060052</v>
      </c>
      <c r="E33" s="378">
        <v>188.57293787018273</v>
      </c>
      <c r="F33" s="378">
        <v>127.8332057884214</v>
      </c>
      <c r="H33" s="388"/>
    </row>
    <row r="34" spans="1:8" ht="18" customHeight="1">
      <c r="A34" s="280" t="s">
        <v>52</v>
      </c>
      <c r="B34" s="382" t="s">
        <v>280</v>
      </c>
      <c r="C34" s="382" t="s">
        <v>280</v>
      </c>
      <c r="D34" s="382" t="s">
        <v>280</v>
      </c>
      <c r="E34" s="382" t="s">
        <v>280</v>
      </c>
      <c r="F34" s="382" t="s">
        <v>280</v>
      </c>
      <c r="H34" s="388"/>
    </row>
    <row r="35" spans="1:8" ht="18" customHeight="1">
      <c r="A35" s="71"/>
      <c r="B35" s="71"/>
      <c r="C35" s="73"/>
      <c r="D35" s="73"/>
      <c r="E35" s="73"/>
      <c r="F35" s="71"/>
    </row>
    <row r="36" spans="1:8" ht="18" customHeight="1">
      <c r="A36" s="71"/>
      <c r="B36" s="71"/>
      <c r="C36" s="73"/>
      <c r="D36" s="73"/>
      <c r="E36" s="73"/>
      <c r="F36" s="71"/>
    </row>
    <row r="37" spans="1:8">
      <c r="A37" s="71"/>
      <c r="B37" s="71"/>
      <c r="C37" s="73"/>
      <c r="D37" s="73"/>
      <c r="E37" s="73"/>
      <c r="F37" s="71"/>
    </row>
    <row r="38" spans="1:8">
      <c r="A38" s="71"/>
      <c r="B38" s="71"/>
      <c r="C38" s="73"/>
      <c r="D38" s="73"/>
      <c r="E38" s="73"/>
      <c r="F38" s="71"/>
    </row>
    <row r="39" spans="1:8">
      <c r="A39" s="71"/>
      <c r="B39" s="71"/>
      <c r="C39" s="73"/>
      <c r="D39" s="73"/>
      <c r="E39" s="73"/>
      <c r="F39" s="71"/>
    </row>
    <row r="40" spans="1:8">
      <c r="A40" s="71"/>
      <c r="B40" s="71"/>
      <c r="C40" s="73"/>
      <c r="D40" s="73"/>
      <c r="E40" s="73"/>
      <c r="F40" s="71"/>
    </row>
    <row r="41" spans="1:8">
      <c r="A41" s="71"/>
      <c r="B41" s="71"/>
      <c r="C41" s="73"/>
      <c r="D41" s="73"/>
      <c r="E41" s="73"/>
      <c r="F41" s="71"/>
    </row>
    <row r="42" spans="1:8">
      <c r="A42" s="71"/>
      <c r="B42" s="71"/>
      <c r="C42" s="73"/>
      <c r="D42" s="73"/>
      <c r="E42" s="73"/>
      <c r="F42" s="71"/>
    </row>
    <row r="43" spans="1:8">
      <c r="A43" s="71"/>
      <c r="B43" s="71"/>
      <c r="C43" s="73"/>
      <c r="D43" s="73"/>
      <c r="E43" s="73"/>
      <c r="F43" s="71"/>
    </row>
    <row r="44" spans="1:8">
      <c r="A44" s="71"/>
      <c r="B44" s="71"/>
      <c r="C44" s="73"/>
      <c r="D44" s="73"/>
      <c r="E44" s="73"/>
      <c r="F44" s="71"/>
    </row>
    <row r="45" spans="1:8">
      <c r="A45" s="71"/>
      <c r="B45" s="71"/>
      <c r="C45" s="73"/>
      <c r="D45" s="73"/>
      <c r="E45" s="73"/>
      <c r="F45" s="71"/>
    </row>
    <row r="46" spans="1:8">
      <c r="A46" s="71"/>
      <c r="B46" s="71"/>
      <c r="C46" s="73"/>
      <c r="D46" s="73"/>
      <c r="E46" s="73"/>
      <c r="F46" s="71"/>
    </row>
    <row r="47" spans="1:8">
      <c r="A47" s="71"/>
      <c r="B47" s="71"/>
      <c r="C47" s="73"/>
      <c r="D47" s="73"/>
      <c r="E47" s="73"/>
      <c r="F47" s="71"/>
    </row>
    <row r="48" spans="1:8">
      <c r="A48" s="71"/>
      <c r="B48" s="71"/>
      <c r="C48" s="73"/>
      <c r="D48" s="73"/>
      <c r="E48" s="73"/>
      <c r="F48" s="71"/>
    </row>
    <row r="49" spans="1:6">
      <c r="A49" s="71"/>
      <c r="B49" s="71"/>
      <c r="C49" s="73"/>
      <c r="D49" s="73"/>
      <c r="E49" s="73"/>
      <c r="F49" s="71"/>
    </row>
    <row r="50" spans="1:6">
      <c r="A50" s="71"/>
      <c r="B50" s="71"/>
      <c r="C50" s="73"/>
      <c r="D50" s="73"/>
      <c r="E50" s="73"/>
      <c r="F50" s="71"/>
    </row>
    <row r="51" spans="1:6">
      <c r="A51" s="71"/>
      <c r="B51" s="71"/>
      <c r="C51" s="73"/>
      <c r="D51" s="73"/>
      <c r="E51" s="73"/>
      <c r="F51" s="71"/>
    </row>
    <row r="52" spans="1:6">
      <c r="A52" s="71"/>
      <c r="B52" s="71"/>
      <c r="C52" s="73"/>
      <c r="D52" s="73"/>
      <c r="E52" s="73"/>
      <c r="F52" s="71"/>
    </row>
    <row r="53" spans="1:6">
      <c r="A53" s="71"/>
      <c r="B53" s="71"/>
      <c r="C53" s="73"/>
      <c r="D53" s="73"/>
      <c r="E53" s="73"/>
      <c r="F53" s="71"/>
    </row>
    <row r="54" spans="1:6">
      <c r="A54" s="71"/>
      <c r="B54" s="71"/>
      <c r="C54" s="73"/>
      <c r="D54" s="73"/>
      <c r="E54" s="73"/>
      <c r="F54" s="71"/>
    </row>
    <row r="55" spans="1:6">
      <c r="A55" s="71"/>
      <c r="B55" s="71"/>
      <c r="C55" s="73"/>
      <c r="D55" s="73"/>
      <c r="E55" s="73"/>
      <c r="F55" s="71"/>
    </row>
    <row r="56" spans="1:6">
      <c r="A56" s="71"/>
      <c r="B56" s="71"/>
      <c r="C56" s="73"/>
      <c r="D56" s="73"/>
      <c r="E56" s="73"/>
      <c r="F56" s="71"/>
    </row>
    <row r="57" spans="1:6">
      <c r="A57" s="71"/>
      <c r="B57" s="71"/>
      <c r="C57" s="73"/>
      <c r="D57" s="73"/>
      <c r="E57" s="73"/>
      <c r="F57" s="71"/>
    </row>
    <row r="58" spans="1:6">
      <c r="A58" s="71"/>
      <c r="B58" s="71"/>
      <c r="C58" s="73"/>
      <c r="D58" s="73"/>
      <c r="E58" s="73"/>
      <c r="F58" s="71"/>
    </row>
    <row r="59" spans="1:6">
      <c r="A59" s="71"/>
      <c r="B59" s="71"/>
      <c r="C59" s="73"/>
      <c r="D59" s="73"/>
      <c r="E59" s="73"/>
      <c r="F59" s="71"/>
    </row>
    <row r="60" spans="1:6">
      <c r="A60" s="71"/>
      <c r="B60" s="71"/>
      <c r="C60" s="73"/>
      <c r="D60" s="73"/>
      <c r="E60" s="73"/>
      <c r="F60" s="71"/>
    </row>
    <row r="61" spans="1:6">
      <c r="A61" s="71"/>
      <c r="B61" s="71"/>
      <c r="C61" s="73"/>
      <c r="D61" s="73"/>
      <c r="E61" s="73"/>
      <c r="F61" s="71"/>
    </row>
    <row r="62" spans="1:6">
      <c r="A62" s="71"/>
      <c r="B62" s="71"/>
      <c r="C62" s="73"/>
      <c r="D62" s="73"/>
      <c r="E62" s="73"/>
      <c r="F62" s="71"/>
    </row>
    <row r="63" spans="1:6">
      <c r="A63" s="71"/>
      <c r="B63" s="71"/>
      <c r="C63" s="73"/>
      <c r="D63" s="73"/>
      <c r="E63" s="73"/>
      <c r="F63" s="71"/>
    </row>
    <row r="64" spans="1:6">
      <c r="A64" s="71"/>
      <c r="B64" s="71"/>
      <c r="C64" s="73"/>
      <c r="D64" s="73"/>
      <c r="E64" s="73"/>
      <c r="F64" s="71"/>
    </row>
    <row r="65" spans="1:6">
      <c r="A65" s="71"/>
      <c r="B65" s="71"/>
      <c r="C65" s="73"/>
      <c r="D65" s="73"/>
      <c r="E65" s="73"/>
      <c r="F65" s="71"/>
    </row>
    <row r="66" spans="1:6">
      <c r="A66" s="71"/>
      <c r="B66" s="71"/>
      <c r="C66" s="73"/>
      <c r="D66" s="73"/>
      <c r="E66" s="73"/>
      <c r="F66" s="71"/>
    </row>
    <row r="67" spans="1:6">
      <c r="A67" s="71"/>
      <c r="B67" s="71"/>
      <c r="C67" s="73"/>
      <c r="D67" s="73"/>
      <c r="E67" s="73"/>
      <c r="F67" s="71"/>
    </row>
    <row r="68" spans="1:6">
      <c r="A68" s="71"/>
      <c r="B68" s="71"/>
      <c r="C68" s="73"/>
      <c r="D68" s="73"/>
      <c r="E68" s="73"/>
      <c r="F68" s="71"/>
    </row>
    <row r="69" spans="1:6">
      <c r="A69" s="71"/>
      <c r="B69" s="71"/>
      <c r="C69" s="73"/>
      <c r="D69" s="73"/>
      <c r="E69" s="73"/>
      <c r="F69" s="71"/>
    </row>
    <row r="70" spans="1:6">
      <c r="A70" s="71"/>
      <c r="B70" s="71"/>
      <c r="C70" s="73"/>
      <c r="D70" s="73"/>
      <c r="E70" s="73"/>
      <c r="F70" s="71"/>
    </row>
    <row r="71" spans="1:6">
      <c r="A71" s="71"/>
      <c r="B71" s="71"/>
      <c r="C71" s="73"/>
      <c r="D71" s="73"/>
      <c r="E71" s="73"/>
      <c r="F71" s="71"/>
    </row>
    <row r="72" spans="1:6">
      <c r="A72" s="71"/>
      <c r="B72" s="71"/>
      <c r="C72" s="73"/>
      <c r="D72" s="73"/>
      <c r="E72" s="73"/>
      <c r="F72" s="71"/>
    </row>
    <row r="73" spans="1:6">
      <c r="A73" s="71"/>
      <c r="B73" s="71"/>
      <c r="C73" s="73"/>
      <c r="D73" s="73"/>
      <c r="E73" s="73"/>
      <c r="F73" s="71"/>
    </row>
    <row r="74" spans="1:6">
      <c r="A74" s="71"/>
      <c r="B74" s="71"/>
      <c r="C74" s="73"/>
      <c r="D74" s="73"/>
      <c r="E74" s="73"/>
      <c r="F74" s="71"/>
    </row>
    <row r="75" spans="1:6">
      <c r="A75" s="71"/>
      <c r="B75" s="71"/>
      <c r="C75" s="73"/>
      <c r="D75" s="73"/>
      <c r="E75" s="73"/>
      <c r="F75" s="71"/>
    </row>
    <row r="76" spans="1:6">
      <c r="A76" s="71"/>
      <c r="B76" s="71"/>
      <c r="C76" s="73"/>
      <c r="D76" s="73"/>
      <c r="E76" s="73"/>
      <c r="F76" s="71"/>
    </row>
    <row r="77" spans="1:6">
      <c r="A77" s="71"/>
      <c r="B77" s="71"/>
      <c r="C77" s="73"/>
      <c r="D77" s="73"/>
      <c r="E77" s="73"/>
      <c r="F77" s="71"/>
    </row>
    <row r="78" spans="1:6">
      <c r="A78" s="71"/>
      <c r="B78" s="71"/>
      <c r="C78" s="73"/>
      <c r="D78" s="73"/>
      <c r="E78" s="73"/>
      <c r="F78" s="71"/>
    </row>
    <row r="79" spans="1:6">
      <c r="A79" s="71"/>
      <c r="B79" s="71"/>
      <c r="C79" s="73"/>
      <c r="D79" s="73"/>
      <c r="E79" s="73"/>
      <c r="F79" s="71"/>
    </row>
    <row r="80" spans="1:6">
      <c r="A80" s="71"/>
      <c r="B80" s="71"/>
      <c r="C80" s="73"/>
      <c r="D80" s="73"/>
      <c r="E80" s="73"/>
      <c r="F80" s="71"/>
    </row>
    <row r="81" spans="1:6">
      <c r="A81" s="71"/>
      <c r="B81" s="71"/>
      <c r="C81" s="73"/>
      <c r="D81" s="73"/>
      <c r="E81" s="73"/>
      <c r="F81" s="71"/>
    </row>
    <row r="82" spans="1:6">
      <c r="A82" s="71"/>
      <c r="B82" s="71"/>
      <c r="C82" s="73"/>
      <c r="D82" s="73"/>
      <c r="E82" s="73"/>
      <c r="F82" s="71"/>
    </row>
    <row r="83" spans="1:6">
      <c r="A83" s="71"/>
      <c r="B83" s="71"/>
      <c r="C83" s="73"/>
      <c r="D83" s="73"/>
      <c r="E83" s="73"/>
      <c r="F83" s="71"/>
    </row>
    <row r="84" spans="1:6">
      <c r="A84" s="71"/>
      <c r="B84" s="71"/>
      <c r="C84" s="73"/>
      <c r="D84" s="73"/>
      <c r="E84" s="73"/>
      <c r="F84" s="71"/>
    </row>
    <row r="85" spans="1:6">
      <c r="A85" s="71"/>
      <c r="B85" s="71"/>
      <c r="C85" s="73"/>
      <c r="D85" s="73"/>
      <c r="E85" s="73"/>
      <c r="F85" s="71"/>
    </row>
    <row r="86" spans="1:6">
      <c r="A86" s="71"/>
      <c r="B86" s="71"/>
      <c r="C86" s="73"/>
      <c r="D86" s="73"/>
      <c r="E86" s="73"/>
      <c r="F86" s="71"/>
    </row>
    <row r="87" spans="1:6">
      <c r="A87" s="71"/>
      <c r="B87" s="71"/>
      <c r="C87" s="73"/>
      <c r="D87" s="73"/>
      <c r="E87" s="73"/>
      <c r="F87" s="71"/>
    </row>
    <row r="88" spans="1:6">
      <c r="A88" s="71"/>
      <c r="B88" s="71"/>
      <c r="C88" s="73"/>
      <c r="D88" s="73"/>
      <c r="E88" s="73"/>
      <c r="F88" s="71"/>
    </row>
    <row r="89" spans="1:6">
      <c r="A89" s="71"/>
      <c r="B89" s="71"/>
      <c r="C89" s="73"/>
      <c r="D89" s="73"/>
      <c r="E89" s="73"/>
      <c r="F89" s="71"/>
    </row>
    <row r="90" spans="1:6">
      <c r="A90" s="71"/>
      <c r="B90" s="71"/>
      <c r="C90" s="73"/>
      <c r="D90" s="73"/>
      <c r="E90" s="73"/>
      <c r="F90" s="71"/>
    </row>
    <row r="91" spans="1:6">
      <c r="A91" s="71"/>
      <c r="B91" s="71"/>
      <c r="C91" s="73"/>
      <c r="D91" s="73"/>
      <c r="E91" s="73"/>
      <c r="F91" s="71"/>
    </row>
    <row r="92" spans="1:6">
      <c r="A92" s="71"/>
      <c r="B92" s="71"/>
      <c r="C92" s="73"/>
      <c r="D92" s="73"/>
      <c r="E92" s="73"/>
      <c r="F92" s="71"/>
    </row>
    <row r="93" spans="1:6">
      <c r="A93" s="71"/>
      <c r="B93" s="71"/>
      <c r="C93" s="73"/>
      <c r="D93" s="73"/>
      <c r="E93" s="73"/>
      <c r="F93" s="71"/>
    </row>
    <row r="94" spans="1:6">
      <c r="A94" s="71"/>
      <c r="B94" s="71"/>
      <c r="C94" s="73"/>
      <c r="D94" s="73"/>
      <c r="E94" s="73"/>
      <c r="F94" s="71"/>
    </row>
    <row r="95" spans="1:6">
      <c r="A95" s="71"/>
      <c r="B95" s="71"/>
      <c r="C95" s="73"/>
      <c r="D95" s="73"/>
      <c r="E95" s="73"/>
      <c r="F95" s="71"/>
    </row>
    <row r="96" spans="1:6">
      <c r="A96" s="71"/>
      <c r="B96" s="71"/>
      <c r="C96" s="73"/>
      <c r="D96" s="73"/>
      <c r="E96" s="73"/>
      <c r="F96" s="71"/>
    </row>
    <row r="97" spans="1:6">
      <c r="A97" s="71"/>
      <c r="B97" s="71"/>
      <c r="C97" s="73"/>
      <c r="D97" s="73"/>
      <c r="E97" s="73"/>
      <c r="F97" s="71"/>
    </row>
    <row r="98" spans="1:6">
      <c r="A98" s="71"/>
      <c r="B98" s="71"/>
      <c r="C98" s="73"/>
      <c r="D98" s="73"/>
      <c r="E98" s="73"/>
      <c r="F98" s="71"/>
    </row>
    <row r="99" spans="1:6">
      <c r="A99" s="71"/>
      <c r="B99" s="71"/>
      <c r="C99" s="73"/>
      <c r="D99" s="73"/>
      <c r="E99" s="73"/>
      <c r="F99" s="71"/>
    </row>
    <row r="100" spans="1:6">
      <c r="A100" s="71"/>
      <c r="B100" s="71"/>
      <c r="C100" s="73"/>
      <c r="D100" s="73"/>
      <c r="E100" s="73"/>
      <c r="F100" s="71"/>
    </row>
    <row r="101" spans="1:6">
      <c r="A101" s="71"/>
      <c r="B101" s="71"/>
      <c r="C101" s="73"/>
      <c r="D101" s="73"/>
      <c r="E101" s="73"/>
      <c r="F101" s="71"/>
    </row>
    <row r="102" spans="1:6">
      <c r="A102" s="71"/>
      <c r="B102" s="71"/>
      <c r="C102" s="73"/>
      <c r="D102" s="73"/>
      <c r="E102" s="73"/>
      <c r="F102" s="71"/>
    </row>
    <row r="103" spans="1:6">
      <c r="A103" s="71"/>
      <c r="B103" s="71"/>
      <c r="C103" s="73"/>
      <c r="D103" s="73"/>
      <c r="E103" s="73"/>
      <c r="F103" s="71"/>
    </row>
    <row r="104" spans="1:6">
      <c r="A104" s="71"/>
      <c r="B104" s="71"/>
      <c r="C104" s="73"/>
      <c r="D104" s="73"/>
      <c r="E104" s="73"/>
      <c r="F104" s="71"/>
    </row>
    <row r="105" spans="1:6">
      <c r="A105" s="71"/>
      <c r="B105" s="71"/>
      <c r="C105" s="73"/>
      <c r="D105" s="73"/>
      <c r="E105" s="73"/>
      <c r="F105" s="71"/>
    </row>
    <row r="106" spans="1:6">
      <c r="A106" s="71"/>
      <c r="B106" s="71"/>
      <c r="C106" s="73"/>
      <c r="D106" s="73"/>
      <c r="E106" s="73"/>
      <c r="F106" s="71"/>
    </row>
    <row r="107" spans="1:6">
      <c r="A107" s="71"/>
      <c r="B107" s="71"/>
      <c r="C107" s="73"/>
      <c r="D107" s="73"/>
      <c r="E107" s="73"/>
      <c r="F107" s="71"/>
    </row>
    <row r="108" spans="1:6">
      <c r="A108" s="71"/>
      <c r="B108" s="71"/>
      <c r="C108" s="73"/>
      <c r="D108" s="73"/>
      <c r="E108" s="73"/>
      <c r="F108" s="71"/>
    </row>
    <row r="109" spans="1:6">
      <c r="A109" s="71"/>
      <c r="B109" s="71"/>
      <c r="C109" s="73"/>
      <c r="D109" s="73"/>
      <c r="E109" s="73"/>
      <c r="F109" s="71"/>
    </row>
    <row r="110" spans="1:6">
      <c r="A110" s="71"/>
      <c r="B110" s="71"/>
      <c r="C110" s="73"/>
      <c r="D110" s="73"/>
      <c r="E110" s="73"/>
      <c r="F110" s="71"/>
    </row>
    <row r="111" spans="1:6">
      <c r="A111" s="71"/>
      <c r="B111" s="71"/>
      <c r="C111" s="73"/>
      <c r="D111" s="73"/>
      <c r="E111" s="73"/>
      <c r="F111" s="71"/>
    </row>
    <row r="112" spans="1:6">
      <c r="A112" s="71"/>
      <c r="B112" s="71"/>
      <c r="C112" s="73"/>
      <c r="D112" s="73"/>
      <c r="E112" s="73"/>
      <c r="F112" s="71"/>
    </row>
    <row r="113" spans="1:6">
      <c r="A113" s="71"/>
      <c r="B113" s="71"/>
      <c r="C113" s="73"/>
      <c r="D113" s="73"/>
      <c r="E113" s="73"/>
      <c r="F113" s="71"/>
    </row>
    <row r="114" spans="1:6">
      <c r="A114" s="71"/>
      <c r="B114" s="71"/>
      <c r="C114" s="73"/>
      <c r="D114" s="73"/>
      <c r="E114" s="73"/>
      <c r="F114" s="71"/>
    </row>
    <row r="115" spans="1:6">
      <c r="A115" s="71"/>
      <c r="B115" s="71"/>
      <c r="C115" s="73"/>
      <c r="D115" s="73"/>
      <c r="E115" s="73"/>
      <c r="F115" s="71"/>
    </row>
    <row r="116" spans="1:6">
      <c r="A116" s="71"/>
      <c r="B116" s="71"/>
      <c r="C116" s="73"/>
      <c r="D116" s="73"/>
      <c r="E116" s="73"/>
      <c r="F116" s="71"/>
    </row>
    <row r="117" spans="1:6">
      <c r="A117" s="71"/>
      <c r="B117" s="71"/>
      <c r="C117" s="73"/>
      <c r="D117" s="73"/>
      <c r="E117" s="73"/>
      <c r="F117" s="71"/>
    </row>
    <row r="118" spans="1:6">
      <c r="A118" s="71"/>
      <c r="B118" s="71"/>
      <c r="C118" s="73"/>
      <c r="D118" s="73"/>
      <c r="E118" s="73"/>
      <c r="F118" s="71"/>
    </row>
    <row r="119" spans="1:6">
      <c r="A119" s="71"/>
      <c r="B119" s="71"/>
      <c r="C119" s="73"/>
      <c r="D119" s="73"/>
      <c r="E119" s="73"/>
      <c r="F119" s="71"/>
    </row>
    <row r="120" spans="1:6">
      <c r="A120" s="71"/>
      <c r="B120" s="71"/>
      <c r="C120" s="73"/>
      <c r="D120" s="73"/>
      <c r="E120" s="73"/>
      <c r="F120" s="71"/>
    </row>
    <row r="121" spans="1:6">
      <c r="A121" s="71"/>
      <c r="B121" s="71"/>
      <c r="C121" s="73"/>
      <c r="D121" s="73"/>
      <c r="E121" s="73"/>
      <c r="F121" s="71"/>
    </row>
    <row r="122" spans="1:6">
      <c r="A122" s="71"/>
      <c r="B122" s="71"/>
      <c r="C122" s="73"/>
      <c r="D122" s="73"/>
      <c r="E122" s="73"/>
      <c r="F122" s="71"/>
    </row>
    <row r="123" spans="1:6">
      <c r="A123" s="71"/>
      <c r="B123" s="71"/>
      <c r="C123" s="73"/>
      <c r="D123" s="73"/>
      <c r="E123" s="73"/>
      <c r="F123" s="71"/>
    </row>
    <row r="124" spans="1:6">
      <c r="A124" s="71"/>
      <c r="B124" s="71"/>
      <c r="C124" s="73"/>
      <c r="D124" s="73"/>
      <c r="E124" s="73"/>
      <c r="F124" s="71"/>
    </row>
    <row r="125" spans="1:6">
      <c r="A125" s="71"/>
      <c r="B125" s="71"/>
      <c r="C125" s="73"/>
      <c r="D125" s="73"/>
      <c r="E125" s="73"/>
      <c r="F125" s="71"/>
    </row>
    <row r="126" spans="1:6">
      <c r="A126" s="71"/>
      <c r="B126" s="71"/>
      <c r="C126" s="73"/>
      <c r="D126" s="73"/>
      <c r="E126" s="73"/>
      <c r="F126" s="71"/>
    </row>
    <row r="127" spans="1:6" ht="18.75">
      <c r="A127" s="71"/>
      <c r="B127" s="71"/>
      <c r="C127" s="73"/>
      <c r="D127" s="73"/>
      <c r="E127" s="73"/>
      <c r="F127" s="75"/>
    </row>
    <row r="128" spans="1:6" ht="18.75">
      <c r="A128" s="75"/>
      <c r="B128" s="75"/>
      <c r="C128" s="74"/>
      <c r="D128" s="74"/>
      <c r="E128" s="74"/>
      <c r="F128" s="75"/>
    </row>
    <row r="129" spans="1:6" ht="18.75">
      <c r="A129" s="75"/>
      <c r="B129" s="75"/>
      <c r="C129" s="74"/>
      <c r="D129" s="74"/>
      <c r="E129" s="74"/>
      <c r="F129" s="75"/>
    </row>
    <row r="130" spans="1:6">
      <c r="C130" s="74"/>
      <c r="D130" s="74"/>
      <c r="E130" s="74"/>
    </row>
    <row r="131" spans="1:6">
      <c r="C131" s="74"/>
      <c r="D131" s="74"/>
      <c r="E131" s="74"/>
    </row>
    <row r="132" spans="1:6">
      <c r="C132" s="74"/>
      <c r="D132" s="74"/>
      <c r="E132" s="74"/>
    </row>
    <row r="133" spans="1:6">
      <c r="C133" s="74"/>
      <c r="D133" s="74"/>
      <c r="E133" s="74"/>
    </row>
    <row r="134" spans="1:6">
      <c r="C134" s="74"/>
      <c r="D134" s="74"/>
      <c r="E134" s="74"/>
    </row>
    <row r="135" spans="1:6">
      <c r="C135" s="74"/>
      <c r="D135" s="74"/>
      <c r="E135" s="74"/>
    </row>
    <row r="136" spans="1:6">
      <c r="C136" s="74"/>
      <c r="D136" s="74"/>
      <c r="E136" s="74"/>
    </row>
    <row r="137" spans="1:6">
      <c r="C137" s="74"/>
      <c r="D137" s="74"/>
      <c r="E137" s="74"/>
    </row>
    <row r="138" spans="1:6">
      <c r="C138" s="74"/>
      <c r="D138" s="74"/>
      <c r="E138" s="74"/>
    </row>
    <row r="139" spans="1:6">
      <c r="C139" s="74"/>
      <c r="D139" s="74"/>
      <c r="E139" s="74"/>
    </row>
    <row r="140" spans="1:6">
      <c r="C140" s="74"/>
      <c r="D140" s="74"/>
      <c r="E140" s="74"/>
    </row>
    <row r="141" spans="1:6">
      <c r="C141" s="74"/>
      <c r="D141" s="74"/>
      <c r="E141" s="74"/>
    </row>
    <row r="142" spans="1:6">
      <c r="C142" s="74"/>
      <c r="D142" s="74"/>
      <c r="E142" s="74"/>
    </row>
    <row r="143" spans="1:6">
      <c r="C143" s="74"/>
      <c r="D143" s="74"/>
      <c r="E143" s="74"/>
    </row>
    <row r="144" spans="1:6">
      <c r="C144" s="74"/>
      <c r="D144" s="74"/>
      <c r="E144" s="74"/>
    </row>
    <row r="145" spans="3:5">
      <c r="C145" s="74"/>
      <c r="D145" s="74"/>
      <c r="E145" s="74"/>
    </row>
    <row r="146" spans="3:5">
      <c r="C146" s="74"/>
      <c r="D146" s="74"/>
      <c r="E146" s="74"/>
    </row>
    <row r="147" spans="3:5">
      <c r="C147" s="74"/>
      <c r="D147" s="74"/>
      <c r="E147" s="74"/>
    </row>
    <row r="148" spans="3:5">
      <c r="C148" s="74"/>
      <c r="D148" s="74"/>
      <c r="E148" s="74"/>
    </row>
    <row r="149" spans="3:5">
      <c r="C149" s="74"/>
      <c r="D149" s="74"/>
      <c r="E149" s="74"/>
    </row>
    <row r="150" spans="3:5">
      <c r="C150" s="74"/>
      <c r="D150" s="74"/>
      <c r="E150" s="74"/>
    </row>
    <row r="151" spans="3:5">
      <c r="C151" s="74"/>
      <c r="D151" s="74"/>
      <c r="E151" s="74"/>
    </row>
    <row r="152" spans="3:5">
      <c r="C152" s="74"/>
      <c r="D152" s="74"/>
      <c r="E152" s="74"/>
    </row>
    <row r="153" spans="3:5">
      <c r="C153" s="74"/>
      <c r="D153" s="74"/>
      <c r="E153" s="74"/>
    </row>
    <row r="154" spans="3:5">
      <c r="C154" s="74"/>
      <c r="D154" s="74"/>
      <c r="E154" s="74"/>
    </row>
    <row r="155" spans="3:5">
      <c r="C155" s="74"/>
      <c r="D155" s="74"/>
      <c r="E155" s="74"/>
    </row>
    <row r="156" spans="3:5">
      <c r="C156" s="74"/>
      <c r="D156" s="74"/>
      <c r="E156" s="74"/>
    </row>
    <row r="157" spans="3:5">
      <c r="C157" s="74"/>
      <c r="D157" s="74"/>
      <c r="E157" s="74"/>
    </row>
    <row r="158" spans="3:5">
      <c r="C158" s="74"/>
      <c r="D158" s="74"/>
      <c r="E158" s="74"/>
    </row>
    <row r="159" spans="3:5">
      <c r="C159" s="74"/>
      <c r="D159" s="74"/>
      <c r="E159" s="74"/>
    </row>
    <row r="160" spans="3:5">
      <c r="C160" s="74"/>
      <c r="D160" s="74"/>
      <c r="E160" s="74"/>
    </row>
    <row r="161" spans="3:5">
      <c r="C161" s="74"/>
      <c r="D161" s="74"/>
      <c r="E161" s="74"/>
    </row>
    <row r="162" spans="3:5">
      <c r="C162" s="74"/>
      <c r="D162" s="74"/>
      <c r="E162" s="74"/>
    </row>
    <row r="163" spans="3:5">
      <c r="C163" s="74"/>
      <c r="D163" s="74"/>
      <c r="E163" s="74"/>
    </row>
    <row r="164" spans="3:5">
      <c r="C164" s="74"/>
      <c r="D164" s="74"/>
      <c r="E164" s="74"/>
    </row>
    <row r="165" spans="3:5">
      <c r="C165" s="74"/>
      <c r="D165" s="74"/>
      <c r="E165" s="74"/>
    </row>
    <row r="166" spans="3:5">
      <c r="C166" s="74"/>
      <c r="D166" s="74"/>
      <c r="E166" s="74"/>
    </row>
    <row r="167" spans="3:5">
      <c r="C167" s="74"/>
      <c r="D167" s="74"/>
      <c r="E167" s="74"/>
    </row>
    <row r="168" spans="3:5">
      <c r="C168" s="74"/>
      <c r="D168" s="74"/>
      <c r="E168" s="74"/>
    </row>
    <row r="169" spans="3:5">
      <c r="C169" s="74"/>
      <c r="D169" s="74"/>
      <c r="E169" s="74"/>
    </row>
    <row r="170" spans="3:5">
      <c r="C170" s="74"/>
      <c r="D170" s="74"/>
      <c r="E170" s="74"/>
    </row>
    <row r="171" spans="3:5">
      <c r="C171" s="74"/>
      <c r="D171" s="74"/>
      <c r="E171" s="74"/>
    </row>
    <row r="172" spans="3:5">
      <c r="C172" s="74"/>
      <c r="D172" s="74"/>
      <c r="E172" s="74"/>
    </row>
    <row r="173" spans="3:5">
      <c r="C173" s="74"/>
      <c r="D173" s="74"/>
      <c r="E173" s="74"/>
    </row>
    <row r="174" spans="3:5">
      <c r="C174" s="74"/>
      <c r="D174" s="74"/>
      <c r="E174" s="74"/>
    </row>
    <row r="175" spans="3:5">
      <c r="C175" s="74"/>
      <c r="D175" s="74"/>
      <c r="E175" s="74"/>
    </row>
  </sheetData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3"/>
  <sheetViews>
    <sheetView workbookViewId="0">
      <selection sqref="A1:G34"/>
    </sheetView>
  </sheetViews>
  <sheetFormatPr defaultColWidth="9" defaultRowHeight="15"/>
  <cols>
    <col min="1" max="1" width="28.875" style="58" customWidth="1"/>
    <col min="2" max="2" width="9.5" style="58" customWidth="1"/>
    <col min="3" max="3" width="9.75" style="58" customWidth="1"/>
    <col min="4" max="4" width="10.125" style="58" customWidth="1"/>
    <col min="5" max="7" width="8.625" style="58" customWidth="1"/>
    <col min="8" max="16384" width="9" style="58"/>
  </cols>
  <sheetData>
    <row r="1" spans="1:7" ht="20.100000000000001" customHeight="1">
      <c r="A1" s="56" t="s">
        <v>351</v>
      </c>
    </row>
    <row r="2" spans="1:7" ht="20.100000000000001" customHeight="1">
      <c r="A2" s="57"/>
    </row>
    <row r="3" spans="1:7" ht="20.100000000000001" customHeight="1">
      <c r="A3" s="57"/>
    </row>
    <row r="4" spans="1:7" ht="15.95" customHeight="1">
      <c r="A4" s="19"/>
      <c r="B4" s="20" t="s">
        <v>1</v>
      </c>
      <c r="C4" s="20" t="s">
        <v>1</v>
      </c>
      <c r="D4" s="20" t="s">
        <v>15</v>
      </c>
      <c r="E4" s="542" t="s">
        <v>64</v>
      </c>
      <c r="F4" s="542"/>
      <c r="G4" s="542"/>
    </row>
    <row r="5" spans="1:7" ht="15.95" customHeight="1">
      <c r="A5" s="21"/>
      <c r="B5" s="22" t="s">
        <v>68</v>
      </c>
      <c r="C5" s="22" t="s">
        <v>25</v>
      </c>
      <c r="D5" s="22" t="s">
        <v>26</v>
      </c>
      <c r="E5" s="22" t="s">
        <v>63</v>
      </c>
      <c r="F5" s="22" t="s">
        <v>48</v>
      </c>
      <c r="G5" s="22" t="s">
        <v>16</v>
      </c>
    </row>
    <row r="6" spans="1:7" ht="15.95" customHeight="1">
      <c r="A6" s="21"/>
      <c r="B6" s="144" t="s">
        <v>21</v>
      </c>
      <c r="C6" s="144" t="s">
        <v>21</v>
      </c>
      <c r="D6" s="144" t="s">
        <v>21</v>
      </c>
      <c r="E6" s="144" t="s">
        <v>21</v>
      </c>
      <c r="F6" s="144" t="s">
        <v>21</v>
      </c>
      <c r="G6" s="144" t="s">
        <v>21</v>
      </c>
    </row>
    <row r="7" spans="1:7" ht="15.95" customHeight="1">
      <c r="A7" s="21"/>
      <c r="B7" s="145">
        <v>2022</v>
      </c>
      <c r="C7" s="145">
        <v>2022</v>
      </c>
      <c r="D7" s="145">
        <v>2022</v>
      </c>
      <c r="E7" s="145">
        <v>2022</v>
      </c>
      <c r="F7" s="145">
        <v>2022</v>
      </c>
      <c r="G7" s="145">
        <v>2022</v>
      </c>
    </row>
    <row r="8" spans="1:7" ht="15.95" customHeight="1">
      <c r="A8" s="21"/>
      <c r="B8" s="144"/>
      <c r="C8" s="144"/>
      <c r="D8" s="144"/>
      <c r="E8" s="144"/>
      <c r="F8" s="144"/>
      <c r="G8" s="144"/>
    </row>
    <row r="9" spans="1:7" ht="20.100000000000001" customHeight="1">
      <c r="A9" s="281" t="s">
        <v>49</v>
      </c>
    </row>
    <row r="10" spans="1:7" s="385" customFormat="1" ht="20.100000000000001" customHeight="1">
      <c r="A10" s="87" t="s">
        <v>69</v>
      </c>
      <c r="B10" s="443">
        <v>1353.855004</v>
      </c>
      <c r="C10" s="443">
        <v>3567.9731600000005</v>
      </c>
      <c r="D10" s="443">
        <v>3829.4900000000002</v>
      </c>
      <c r="E10" s="443">
        <v>45.833803544125509</v>
      </c>
      <c r="F10" s="443">
        <v>150.52886490758843</v>
      </c>
      <c r="G10" s="443">
        <v>2407.2276736043455</v>
      </c>
    </row>
    <row r="11" spans="1:7" ht="20.100000000000001" customHeight="1">
      <c r="A11" s="280" t="s">
        <v>50</v>
      </c>
      <c r="B11" s="389" t="s">
        <v>280</v>
      </c>
      <c r="C11" s="389" t="s">
        <v>280</v>
      </c>
      <c r="D11" s="389" t="s">
        <v>280</v>
      </c>
      <c r="E11" s="389" t="s">
        <v>280</v>
      </c>
      <c r="F11" s="389" t="s">
        <v>280</v>
      </c>
      <c r="G11" s="389" t="s">
        <v>280</v>
      </c>
    </row>
    <row r="12" spans="1:7" ht="20.100000000000001" customHeight="1">
      <c r="A12" s="280" t="s">
        <v>127</v>
      </c>
      <c r="B12" s="389" t="s">
        <v>280</v>
      </c>
      <c r="C12" s="389" t="s">
        <v>280</v>
      </c>
      <c r="D12" s="389" t="s">
        <v>280</v>
      </c>
      <c r="E12" s="389" t="s">
        <v>280</v>
      </c>
      <c r="F12" s="389" t="s">
        <v>280</v>
      </c>
      <c r="G12" s="389" t="s">
        <v>280</v>
      </c>
    </row>
    <row r="13" spans="1:7" ht="20.100000000000001" customHeight="1">
      <c r="A13" s="280" t="s">
        <v>128</v>
      </c>
      <c r="B13" s="389" t="s">
        <v>280</v>
      </c>
      <c r="C13" s="389" t="s">
        <v>280</v>
      </c>
      <c r="D13" s="389" t="s">
        <v>280</v>
      </c>
      <c r="E13" s="389" t="s">
        <v>280</v>
      </c>
      <c r="F13" s="389" t="s">
        <v>280</v>
      </c>
      <c r="G13" s="389" t="s">
        <v>280</v>
      </c>
    </row>
    <row r="14" spans="1:7" ht="20.100000000000001" customHeight="1">
      <c r="A14" s="280" t="s">
        <v>51</v>
      </c>
      <c r="B14" s="444">
        <v>1353.855004</v>
      </c>
      <c r="C14" s="444">
        <v>3567.9731600000005</v>
      </c>
      <c r="D14" s="444">
        <v>3829.4900000000002</v>
      </c>
      <c r="E14" s="444">
        <v>45.833803544125509</v>
      </c>
      <c r="F14" s="444">
        <v>150.52886490758843</v>
      </c>
      <c r="G14" s="444">
        <v>2407.2276736043455</v>
      </c>
    </row>
    <row r="15" spans="1:7" ht="20.100000000000001" customHeight="1">
      <c r="A15" s="280" t="s">
        <v>52</v>
      </c>
      <c r="B15" s="389" t="s">
        <v>280</v>
      </c>
      <c r="C15" s="389" t="s">
        <v>280</v>
      </c>
      <c r="D15" s="389" t="s">
        <v>280</v>
      </c>
      <c r="E15" s="389" t="s">
        <v>280</v>
      </c>
      <c r="F15" s="389" t="s">
        <v>280</v>
      </c>
      <c r="G15" s="389" t="s">
        <v>280</v>
      </c>
    </row>
    <row r="16" spans="1:7" s="385" customFormat="1" ht="20.100000000000001" customHeight="1">
      <c r="A16" s="87" t="s">
        <v>179</v>
      </c>
      <c r="B16" s="443">
        <v>169561.04468760002</v>
      </c>
      <c r="C16" s="443">
        <v>448813.13565399998</v>
      </c>
      <c r="D16" s="443">
        <v>482111.4</v>
      </c>
      <c r="E16" s="443">
        <v>49.761197561865586</v>
      </c>
      <c r="F16" s="443">
        <v>137.14147886341058</v>
      </c>
      <c r="G16" s="443">
        <v>2399.3735200231717</v>
      </c>
    </row>
    <row r="17" spans="1:7" ht="20.100000000000001" customHeight="1">
      <c r="A17" s="280" t="s">
        <v>50</v>
      </c>
      <c r="B17" s="389" t="s">
        <v>280</v>
      </c>
      <c r="C17" s="389" t="s">
        <v>280</v>
      </c>
      <c r="D17" s="389" t="s">
        <v>280</v>
      </c>
      <c r="E17" s="389" t="s">
        <v>280</v>
      </c>
      <c r="F17" s="389" t="s">
        <v>280</v>
      </c>
      <c r="G17" s="389" t="s">
        <v>280</v>
      </c>
    </row>
    <row r="18" spans="1:7" ht="20.100000000000001" customHeight="1">
      <c r="A18" s="280" t="s">
        <v>127</v>
      </c>
      <c r="B18" s="389" t="s">
        <v>280</v>
      </c>
      <c r="C18" s="389" t="s">
        <v>280</v>
      </c>
      <c r="D18" s="389" t="s">
        <v>280</v>
      </c>
      <c r="E18" s="389" t="s">
        <v>280</v>
      </c>
      <c r="F18" s="389" t="s">
        <v>280</v>
      </c>
      <c r="G18" s="389" t="s">
        <v>280</v>
      </c>
    </row>
    <row r="19" spans="1:7" ht="20.100000000000001" customHeight="1">
      <c r="A19" s="280" t="s">
        <v>128</v>
      </c>
      <c r="B19" s="389" t="s">
        <v>280</v>
      </c>
      <c r="C19" s="389" t="s">
        <v>280</v>
      </c>
      <c r="D19" s="389" t="s">
        <v>280</v>
      </c>
      <c r="E19" s="389" t="s">
        <v>280</v>
      </c>
      <c r="F19" s="389" t="s">
        <v>280</v>
      </c>
      <c r="G19" s="389" t="s">
        <v>280</v>
      </c>
    </row>
    <row r="20" spans="1:7" ht="20.100000000000001" customHeight="1">
      <c r="A20" s="280" t="s">
        <v>51</v>
      </c>
      <c r="B20" s="444">
        <v>169561.04468760002</v>
      </c>
      <c r="C20" s="444">
        <v>448813.13565399998</v>
      </c>
      <c r="D20" s="444">
        <v>482111.4</v>
      </c>
      <c r="E20" s="444">
        <v>49.761197561865586</v>
      </c>
      <c r="F20" s="444">
        <v>137.14147886341058</v>
      </c>
      <c r="G20" s="444">
        <v>2399.3735200231717</v>
      </c>
    </row>
    <row r="21" spans="1:7" ht="20.100000000000001" customHeight="1">
      <c r="A21" s="280" t="s">
        <v>52</v>
      </c>
      <c r="B21" s="389" t="s">
        <v>280</v>
      </c>
      <c r="C21" s="389" t="s">
        <v>280</v>
      </c>
      <c r="D21" s="389" t="s">
        <v>280</v>
      </c>
      <c r="E21" s="389" t="s">
        <v>280</v>
      </c>
      <c r="F21" s="389" t="s">
        <v>280</v>
      </c>
      <c r="G21" s="389" t="s">
        <v>280</v>
      </c>
    </row>
    <row r="22" spans="1:7" ht="20.100000000000001" customHeight="1">
      <c r="A22" s="281" t="s">
        <v>53</v>
      </c>
      <c r="B22" s="386"/>
      <c r="C22" s="386"/>
      <c r="D22" s="386"/>
      <c r="E22" s="384"/>
      <c r="F22" s="384"/>
      <c r="G22" s="384"/>
    </row>
    <row r="23" spans="1:7" s="385" customFormat="1" ht="20.100000000000001" customHeight="1">
      <c r="A23" s="87" t="s">
        <v>70</v>
      </c>
      <c r="B23" s="443">
        <v>926.89539999999988</v>
      </c>
      <c r="C23" s="443">
        <v>949.5</v>
      </c>
      <c r="D23" s="443">
        <v>970.8900000000001</v>
      </c>
      <c r="E23" s="443">
        <v>148.55783270211833</v>
      </c>
      <c r="F23" s="443">
        <v>109.00113420972978</v>
      </c>
      <c r="G23" s="443">
        <v>200.96706954331216</v>
      </c>
    </row>
    <row r="24" spans="1:7" ht="20.100000000000001" customHeight="1">
      <c r="A24" s="280" t="s">
        <v>50</v>
      </c>
      <c r="B24" s="389" t="s">
        <v>280</v>
      </c>
      <c r="C24" s="389" t="s">
        <v>280</v>
      </c>
      <c r="D24" s="389" t="s">
        <v>280</v>
      </c>
      <c r="E24" s="389" t="s">
        <v>280</v>
      </c>
      <c r="F24" s="389" t="s">
        <v>280</v>
      </c>
      <c r="G24" s="389" t="s">
        <v>280</v>
      </c>
    </row>
    <row r="25" spans="1:7" ht="20.100000000000001" customHeight="1">
      <c r="A25" s="280" t="s">
        <v>127</v>
      </c>
      <c r="B25" s="389" t="s">
        <v>280</v>
      </c>
      <c r="C25" s="389" t="s">
        <v>280</v>
      </c>
      <c r="D25" s="389" t="s">
        <v>280</v>
      </c>
      <c r="E25" s="389" t="s">
        <v>280</v>
      </c>
      <c r="F25" s="389" t="s">
        <v>280</v>
      </c>
      <c r="G25" s="389" t="s">
        <v>280</v>
      </c>
    </row>
    <row r="26" spans="1:7" ht="20.100000000000001" customHeight="1">
      <c r="A26" s="280" t="s">
        <v>128</v>
      </c>
      <c r="B26" s="389" t="s">
        <v>280</v>
      </c>
      <c r="C26" s="389" t="s">
        <v>280</v>
      </c>
      <c r="D26" s="389" t="s">
        <v>280</v>
      </c>
      <c r="E26" s="389" t="s">
        <v>280</v>
      </c>
      <c r="F26" s="389" t="s">
        <v>280</v>
      </c>
      <c r="G26" s="389" t="s">
        <v>280</v>
      </c>
    </row>
    <row r="27" spans="1:7" ht="20.100000000000001" customHeight="1">
      <c r="A27" s="280" t="s">
        <v>51</v>
      </c>
      <c r="B27" s="444">
        <v>926.89539999999988</v>
      </c>
      <c r="C27" s="444">
        <v>949.5</v>
      </c>
      <c r="D27" s="444">
        <v>970.8900000000001</v>
      </c>
      <c r="E27" s="444">
        <v>148.55783270211833</v>
      </c>
      <c r="F27" s="444">
        <v>109.00113420972978</v>
      </c>
      <c r="G27" s="444">
        <v>200.96706954331216</v>
      </c>
    </row>
    <row r="28" spans="1:7" ht="20.100000000000001" customHeight="1">
      <c r="A28" s="280" t="s">
        <v>52</v>
      </c>
      <c r="B28" s="389" t="s">
        <v>280</v>
      </c>
      <c r="C28" s="389" t="s">
        <v>280</v>
      </c>
      <c r="D28" s="389" t="s">
        <v>280</v>
      </c>
      <c r="E28" s="389" t="s">
        <v>280</v>
      </c>
      <c r="F28" s="389" t="s">
        <v>280</v>
      </c>
      <c r="G28" s="389" t="s">
        <v>280</v>
      </c>
    </row>
    <row r="29" spans="1:7" s="385" customFormat="1" ht="20.100000000000001" customHeight="1">
      <c r="A29" s="87" t="s">
        <v>141</v>
      </c>
      <c r="B29" s="443">
        <v>62256.269156000002</v>
      </c>
      <c r="C29" s="443">
        <v>64865.03</v>
      </c>
      <c r="D29" s="443">
        <v>66292.09</v>
      </c>
      <c r="E29" s="443">
        <v>139.72179971106317</v>
      </c>
      <c r="F29" s="443">
        <v>114.13209320820926</v>
      </c>
      <c r="G29" s="443">
        <v>201.9648436265893</v>
      </c>
    </row>
    <row r="30" spans="1:7" ht="20.100000000000001" customHeight="1">
      <c r="A30" s="280" t="s">
        <v>50</v>
      </c>
      <c r="B30" s="389" t="s">
        <v>280</v>
      </c>
      <c r="C30" s="389" t="s">
        <v>280</v>
      </c>
      <c r="D30" s="389" t="s">
        <v>280</v>
      </c>
      <c r="E30" s="389" t="s">
        <v>280</v>
      </c>
      <c r="F30" s="389" t="s">
        <v>280</v>
      </c>
      <c r="G30" s="389" t="s">
        <v>280</v>
      </c>
    </row>
    <row r="31" spans="1:7" ht="20.100000000000001" customHeight="1">
      <c r="A31" s="280" t="s">
        <v>127</v>
      </c>
      <c r="B31" s="389" t="s">
        <v>280</v>
      </c>
      <c r="C31" s="389" t="s">
        <v>280</v>
      </c>
      <c r="D31" s="389" t="s">
        <v>280</v>
      </c>
      <c r="E31" s="389" t="s">
        <v>280</v>
      </c>
      <c r="F31" s="389" t="s">
        <v>280</v>
      </c>
      <c r="G31" s="389" t="s">
        <v>280</v>
      </c>
    </row>
    <row r="32" spans="1:7" ht="20.100000000000001" customHeight="1">
      <c r="A32" s="280" t="s">
        <v>128</v>
      </c>
      <c r="B32" s="389" t="s">
        <v>280</v>
      </c>
      <c r="C32" s="389" t="s">
        <v>280</v>
      </c>
      <c r="D32" s="389" t="s">
        <v>280</v>
      </c>
      <c r="E32" s="389" t="s">
        <v>280</v>
      </c>
      <c r="F32" s="389" t="s">
        <v>280</v>
      </c>
      <c r="G32" s="389" t="s">
        <v>280</v>
      </c>
    </row>
    <row r="33" spans="1:7" ht="20.100000000000001" customHeight="1">
      <c r="A33" s="280" t="s">
        <v>51</v>
      </c>
      <c r="B33" s="444">
        <v>62256.269156000002</v>
      </c>
      <c r="C33" s="444">
        <v>64865.03</v>
      </c>
      <c r="D33" s="444">
        <v>66292.09</v>
      </c>
      <c r="E33" s="444">
        <v>139.72179971106317</v>
      </c>
      <c r="F33" s="444">
        <v>114.13209320820926</v>
      </c>
      <c r="G33" s="444">
        <v>201.9648436265893</v>
      </c>
    </row>
    <row r="34" spans="1:7" ht="20.100000000000001" customHeight="1">
      <c r="A34" s="280" t="s">
        <v>52</v>
      </c>
      <c r="B34" s="389" t="s">
        <v>280</v>
      </c>
      <c r="C34" s="389" t="s">
        <v>280</v>
      </c>
      <c r="D34" s="389" t="s">
        <v>280</v>
      </c>
      <c r="E34" s="389" t="s">
        <v>280</v>
      </c>
      <c r="F34" s="389" t="s">
        <v>280</v>
      </c>
      <c r="G34" s="389" t="s">
        <v>280</v>
      </c>
    </row>
    <row r="35" spans="1:7" ht="15.75">
      <c r="A35" s="71"/>
      <c r="B35" s="387"/>
      <c r="C35" s="387"/>
      <c r="D35" s="387"/>
    </row>
    <row r="36" spans="1:7" ht="15.75">
      <c r="A36" s="71"/>
      <c r="B36" s="387"/>
      <c r="C36" s="387"/>
      <c r="D36" s="387"/>
    </row>
    <row r="37" spans="1:7" ht="15.75">
      <c r="A37" s="71"/>
      <c r="B37" s="387"/>
      <c r="C37" s="387"/>
      <c r="D37" s="387"/>
    </row>
    <row r="38" spans="1:7" ht="15.75">
      <c r="A38" s="71"/>
      <c r="B38" s="387"/>
      <c r="C38" s="387"/>
      <c r="D38" s="387"/>
    </row>
    <row r="39" spans="1:7" ht="15.75">
      <c r="A39" s="71"/>
      <c r="B39" s="387"/>
      <c r="C39" s="387"/>
      <c r="D39" s="387"/>
    </row>
    <row r="40" spans="1:7" ht="15.75">
      <c r="A40" s="71"/>
      <c r="B40" s="387"/>
      <c r="C40" s="387"/>
      <c r="D40" s="387"/>
    </row>
    <row r="41" spans="1:7" ht="15.75">
      <c r="A41" s="71"/>
      <c r="B41" s="387"/>
      <c r="C41" s="387"/>
      <c r="D41" s="387"/>
    </row>
    <row r="42" spans="1:7" ht="15.75">
      <c r="A42" s="71"/>
      <c r="B42" s="387"/>
      <c r="C42" s="387"/>
      <c r="D42" s="387"/>
    </row>
    <row r="43" spans="1:7" ht="15.75">
      <c r="A43" s="71"/>
      <c r="B43" s="387"/>
      <c r="C43" s="387"/>
      <c r="D43" s="387"/>
    </row>
    <row r="44" spans="1:7" ht="15.75">
      <c r="A44" s="59"/>
      <c r="B44" s="387"/>
      <c r="C44" s="387"/>
      <c r="D44" s="387"/>
    </row>
    <row r="45" spans="1:7" ht="15.75">
      <c r="A45" s="59"/>
      <c r="B45" s="387"/>
      <c r="C45" s="387"/>
      <c r="D45" s="387"/>
    </row>
    <row r="46" spans="1:7" ht="15.75">
      <c r="A46" s="59"/>
      <c r="B46" s="387"/>
      <c r="C46" s="387"/>
      <c r="D46" s="387"/>
    </row>
    <row r="47" spans="1:7" ht="15.75">
      <c r="A47" s="59"/>
      <c r="B47" s="387"/>
      <c r="C47" s="387"/>
      <c r="D47" s="387"/>
    </row>
    <row r="48" spans="1:7" ht="15.75">
      <c r="A48" s="59"/>
      <c r="B48" s="387"/>
      <c r="C48" s="387"/>
      <c r="D48" s="387"/>
    </row>
    <row r="49" spans="1:4" ht="15.75">
      <c r="A49" s="59"/>
      <c r="B49" s="387"/>
      <c r="C49" s="387"/>
      <c r="D49" s="387"/>
    </row>
    <row r="50" spans="1:4" ht="15.75">
      <c r="A50" s="59"/>
      <c r="B50" s="387"/>
      <c r="C50" s="387"/>
      <c r="D50" s="387"/>
    </row>
    <row r="51" spans="1:4" ht="15.75">
      <c r="A51" s="59"/>
      <c r="B51" s="387"/>
      <c r="C51" s="387"/>
      <c r="D51" s="387"/>
    </row>
    <row r="52" spans="1:4" ht="15.75">
      <c r="A52" s="59"/>
      <c r="B52" s="387"/>
      <c r="C52" s="387"/>
      <c r="D52" s="387"/>
    </row>
    <row r="53" spans="1:4" ht="15.75">
      <c r="A53" s="59"/>
      <c r="B53" s="387"/>
      <c r="C53" s="387"/>
      <c r="D53" s="387"/>
    </row>
    <row r="54" spans="1:4" ht="15.75">
      <c r="A54" s="59"/>
      <c r="B54" s="387"/>
      <c r="C54" s="387"/>
      <c r="D54" s="387"/>
    </row>
    <row r="55" spans="1:4" ht="15.75">
      <c r="A55" s="59"/>
      <c r="B55" s="387"/>
      <c r="C55" s="387"/>
      <c r="D55" s="387"/>
    </row>
    <row r="56" spans="1:4" ht="15.75">
      <c r="A56" s="59"/>
      <c r="B56" s="387"/>
      <c r="C56" s="387"/>
      <c r="D56" s="387"/>
    </row>
    <row r="57" spans="1:4" ht="15.75">
      <c r="A57" s="59"/>
      <c r="B57" s="387"/>
      <c r="C57" s="387"/>
      <c r="D57" s="387"/>
    </row>
    <row r="58" spans="1:4" ht="15.75">
      <c r="A58" s="59"/>
      <c r="B58" s="387"/>
      <c r="C58" s="387"/>
      <c r="D58" s="387"/>
    </row>
    <row r="59" spans="1:4" ht="15.75">
      <c r="A59" s="59"/>
      <c r="B59" s="387"/>
      <c r="C59" s="387"/>
      <c r="D59" s="387"/>
    </row>
    <row r="60" spans="1:4" ht="15.75">
      <c r="A60" s="59"/>
      <c r="B60" s="387"/>
      <c r="C60" s="387"/>
      <c r="D60" s="387"/>
    </row>
    <row r="61" spans="1:4" ht="15.75">
      <c r="A61" s="59"/>
      <c r="B61" s="387"/>
      <c r="C61" s="387"/>
      <c r="D61" s="387"/>
    </row>
    <row r="62" spans="1:4" ht="15.75">
      <c r="A62" s="59"/>
      <c r="B62" s="387"/>
      <c r="C62" s="387"/>
      <c r="D62" s="387"/>
    </row>
    <row r="63" spans="1:4" ht="15.75">
      <c r="A63" s="59"/>
    </row>
    <row r="64" spans="1:4" ht="15.75">
      <c r="A64" s="59"/>
    </row>
    <row r="65" spans="1:1" ht="15.75">
      <c r="A65" s="59"/>
    </row>
    <row r="66" spans="1:1" ht="15.75">
      <c r="A66" s="59"/>
    </row>
    <row r="67" spans="1:1" ht="15.75">
      <c r="A67" s="59"/>
    </row>
    <row r="68" spans="1:1" ht="15.75">
      <c r="A68" s="59"/>
    </row>
    <row r="69" spans="1:1" ht="15.75">
      <c r="A69" s="59"/>
    </row>
    <row r="70" spans="1:1" ht="15.75">
      <c r="A70" s="59"/>
    </row>
    <row r="71" spans="1:1" ht="15.75">
      <c r="A71" s="59"/>
    </row>
    <row r="72" spans="1:1" ht="15.75">
      <c r="A72" s="59"/>
    </row>
    <row r="73" spans="1:1" ht="15.75">
      <c r="A73" s="59"/>
    </row>
    <row r="74" spans="1:1" ht="15.75">
      <c r="A74" s="59"/>
    </row>
    <row r="75" spans="1:1" ht="15.75">
      <c r="A75" s="59"/>
    </row>
    <row r="76" spans="1:1" ht="15.75">
      <c r="A76" s="59"/>
    </row>
    <row r="77" spans="1:1" ht="15.75">
      <c r="A77" s="59"/>
    </row>
    <row r="78" spans="1:1" ht="15.75">
      <c r="A78" s="59"/>
    </row>
    <row r="79" spans="1:1" ht="15.75">
      <c r="A79" s="59"/>
    </row>
    <row r="80" spans="1:1" ht="15.75">
      <c r="A80" s="59"/>
    </row>
    <row r="81" spans="1:1" ht="15.75">
      <c r="A81" s="59"/>
    </row>
    <row r="82" spans="1:1" ht="15.75">
      <c r="A82" s="59"/>
    </row>
    <row r="83" spans="1:1" ht="15.75">
      <c r="A83" s="59"/>
    </row>
  </sheetData>
  <mergeCells count="1">
    <mergeCell ref="E4:G4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4"/>
  <sheetViews>
    <sheetView topLeftCell="A10" zoomScale="99" zoomScaleNormal="99" workbookViewId="0">
      <selection activeCell="K8" sqref="K8"/>
    </sheetView>
  </sheetViews>
  <sheetFormatPr defaultColWidth="8" defaultRowHeight="12.75"/>
  <cols>
    <col min="1" max="1" width="29" style="285" customWidth="1"/>
    <col min="2" max="2" width="8.5" style="285" customWidth="1"/>
    <col min="3" max="3" width="9.75" style="285" customWidth="1"/>
    <col min="4" max="4" width="10.625" style="285" customWidth="1"/>
    <col min="5" max="5" width="11.125" style="285" customWidth="1"/>
    <col min="6" max="6" width="12.75" style="285" customWidth="1"/>
    <col min="7" max="7" width="16" style="285" customWidth="1"/>
    <col min="8" max="8" width="10.5" style="285" customWidth="1"/>
    <col min="9" max="9" width="10" style="285" customWidth="1"/>
    <col min="10" max="10" width="15.625" style="285" customWidth="1"/>
    <col min="11" max="11" width="35.875" style="285" customWidth="1"/>
    <col min="12" max="16384" width="8" style="285"/>
  </cols>
  <sheetData>
    <row r="1" spans="1:21" s="284" customFormat="1" ht="24" customHeight="1">
      <c r="A1" s="137" t="s">
        <v>354</v>
      </c>
      <c r="B1" s="137"/>
    </row>
    <row r="2" spans="1:21" s="284" customFormat="1" ht="19.5" customHeight="1">
      <c r="A2" s="103"/>
    </row>
    <row r="3" spans="1:21" ht="17.25" customHeight="1">
      <c r="A3" s="288"/>
      <c r="B3" s="288"/>
      <c r="C3" s="288"/>
      <c r="D3" s="288"/>
      <c r="E3" s="288"/>
      <c r="F3" s="289"/>
    </row>
    <row r="4" spans="1:21" ht="17.25" customHeight="1">
      <c r="A4" s="289"/>
      <c r="B4" s="290" t="s">
        <v>210</v>
      </c>
      <c r="C4" s="290" t="s">
        <v>211</v>
      </c>
      <c r="D4" s="291" t="s">
        <v>352</v>
      </c>
      <c r="E4" s="290" t="s">
        <v>352</v>
      </c>
      <c r="F4" s="290" t="s">
        <v>17</v>
      </c>
      <c r="H4" s="290"/>
      <c r="I4" s="290"/>
    </row>
    <row r="5" spans="1:21" ht="17.25" customHeight="1">
      <c r="A5" s="289"/>
      <c r="B5" s="292" t="s">
        <v>20</v>
      </c>
      <c r="C5" s="292" t="s">
        <v>212</v>
      </c>
      <c r="D5" s="293" t="s">
        <v>9</v>
      </c>
      <c r="E5" s="292" t="s">
        <v>213</v>
      </c>
      <c r="F5" s="292" t="s">
        <v>212</v>
      </c>
      <c r="H5" s="292"/>
      <c r="I5" s="292"/>
    </row>
    <row r="6" spans="1:21" ht="17.25" customHeight="1">
      <c r="A6" s="289"/>
      <c r="B6" s="292" t="s">
        <v>21</v>
      </c>
      <c r="C6" s="294" t="s">
        <v>268</v>
      </c>
      <c r="D6" s="295" t="s">
        <v>353</v>
      </c>
      <c r="E6" s="292" t="s">
        <v>214</v>
      </c>
      <c r="F6" s="292" t="s">
        <v>267</v>
      </c>
      <c r="H6" s="292"/>
      <c r="I6" s="294"/>
    </row>
    <row r="7" spans="1:21" ht="17.25" customHeight="1">
      <c r="A7" s="289"/>
      <c r="B7" s="292">
        <v>2022</v>
      </c>
      <c r="C7" s="292" t="s">
        <v>20</v>
      </c>
      <c r="D7" s="293" t="s">
        <v>269</v>
      </c>
      <c r="E7" s="292" t="s">
        <v>73</v>
      </c>
      <c r="F7" s="295" t="s">
        <v>335</v>
      </c>
      <c r="H7" s="292"/>
      <c r="I7" s="292"/>
    </row>
    <row r="8" spans="1:21" ht="17.25" customHeight="1">
      <c r="A8" s="289"/>
      <c r="B8" s="295"/>
      <c r="C8" s="295" t="s">
        <v>335</v>
      </c>
      <c r="D8" s="296"/>
      <c r="E8" s="295"/>
      <c r="F8" s="295" t="s">
        <v>3</v>
      </c>
      <c r="H8" s="295"/>
      <c r="I8" s="295"/>
    </row>
    <row r="9" spans="1:21" ht="17.25" customHeight="1">
      <c r="A9" s="289"/>
      <c r="B9" s="297"/>
      <c r="C9" s="297"/>
      <c r="D9" s="297"/>
      <c r="E9" s="297"/>
      <c r="F9" s="298" t="s">
        <v>74</v>
      </c>
      <c r="H9" s="295"/>
      <c r="I9" s="295"/>
    </row>
    <row r="10" spans="1:21" ht="20.100000000000001" customHeight="1">
      <c r="A10" s="289"/>
      <c r="B10" s="295"/>
      <c r="C10" s="295"/>
      <c r="D10" s="295"/>
      <c r="E10" s="295"/>
      <c r="F10" s="292"/>
      <c r="H10" s="295"/>
      <c r="I10" s="295"/>
      <c r="J10" s="468"/>
      <c r="K10" s="468"/>
      <c r="L10" s="468"/>
      <c r="M10" s="468"/>
      <c r="N10" s="468"/>
      <c r="O10" s="468"/>
    </row>
    <row r="11" spans="1:21" ht="20.100000000000001" customHeight="1">
      <c r="A11" s="299" t="s">
        <v>60</v>
      </c>
      <c r="B11" s="289"/>
      <c r="C11" s="289"/>
      <c r="D11" s="289"/>
      <c r="E11" s="289"/>
      <c r="F11" s="289"/>
      <c r="H11" s="289"/>
      <c r="I11" s="289"/>
      <c r="J11" s="468"/>
      <c r="K11" s="468"/>
      <c r="L11" s="468"/>
      <c r="M11" s="468"/>
      <c r="N11" s="468"/>
      <c r="O11" s="468"/>
    </row>
    <row r="12" spans="1:21" ht="20.100000000000001" customHeight="1">
      <c r="A12" s="300" t="s">
        <v>204</v>
      </c>
      <c r="B12" s="289">
        <v>9</v>
      </c>
      <c r="C12" s="289">
        <v>111</v>
      </c>
      <c r="D12" s="390">
        <v>90</v>
      </c>
      <c r="E12" s="390">
        <v>69.230769230769226</v>
      </c>
      <c r="F12" s="390">
        <v>94.871794871794862</v>
      </c>
      <c r="G12" s="390"/>
      <c r="H12" s="289"/>
      <c r="I12" s="289"/>
      <c r="J12" s="469"/>
      <c r="K12" s="469"/>
      <c r="L12" s="553"/>
      <c r="M12" s="553"/>
      <c r="N12" s="553"/>
      <c r="O12" s="553"/>
      <c r="P12" s="553"/>
      <c r="Q12" s="553"/>
      <c r="R12" s="553"/>
      <c r="S12" s="553"/>
      <c r="T12" s="553"/>
      <c r="U12" s="330"/>
    </row>
    <row r="13" spans="1:21" ht="20.100000000000001" customHeight="1">
      <c r="A13" s="301" t="s">
        <v>51</v>
      </c>
      <c r="B13" s="289">
        <v>9</v>
      </c>
      <c r="C13" s="289">
        <v>111</v>
      </c>
      <c r="D13" s="390">
        <v>90</v>
      </c>
      <c r="E13" s="390">
        <v>69.230769230769226</v>
      </c>
      <c r="F13" s="390">
        <v>94.871794871794862</v>
      </c>
      <c r="G13" s="390"/>
      <c r="H13" s="289"/>
      <c r="I13" s="289"/>
      <c r="J13" s="469"/>
      <c r="K13" s="469"/>
      <c r="L13" s="470"/>
      <c r="M13" s="470"/>
      <c r="N13" s="470"/>
      <c r="O13" s="470"/>
      <c r="P13" s="470"/>
      <c r="Q13" s="470"/>
      <c r="R13" s="470"/>
      <c r="S13" s="470"/>
      <c r="T13" s="470"/>
      <c r="U13" s="330"/>
    </row>
    <row r="14" spans="1:21" ht="20.100000000000001" customHeight="1">
      <c r="A14" s="301" t="s">
        <v>50</v>
      </c>
      <c r="B14" s="391" t="s">
        <v>280</v>
      </c>
      <c r="C14" s="391" t="s">
        <v>280</v>
      </c>
      <c r="D14" s="391" t="s">
        <v>280</v>
      </c>
      <c r="E14" s="391" t="s">
        <v>280</v>
      </c>
      <c r="F14" s="391" t="s">
        <v>280</v>
      </c>
      <c r="G14" s="390"/>
      <c r="H14" s="391"/>
      <c r="I14" s="391"/>
      <c r="J14" s="469"/>
      <c r="K14" s="469"/>
      <c r="L14" s="470"/>
      <c r="M14" s="470"/>
      <c r="N14" s="470"/>
      <c r="O14" s="470"/>
      <c r="P14" s="470"/>
      <c r="Q14" s="470"/>
      <c r="R14" s="470"/>
      <c r="S14" s="470"/>
      <c r="T14" s="470"/>
      <c r="U14" s="330"/>
    </row>
    <row r="15" spans="1:21" ht="20.100000000000001" customHeight="1">
      <c r="A15" s="301" t="s">
        <v>87</v>
      </c>
      <c r="B15" s="391" t="s">
        <v>280</v>
      </c>
      <c r="C15" s="391" t="s">
        <v>280</v>
      </c>
      <c r="D15" s="391" t="s">
        <v>280</v>
      </c>
      <c r="E15" s="391" t="s">
        <v>280</v>
      </c>
      <c r="F15" s="391" t="s">
        <v>280</v>
      </c>
      <c r="G15" s="390"/>
      <c r="H15" s="391"/>
      <c r="I15" s="391"/>
      <c r="J15" s="469"/>
      <c r="K15" s="469"/>
      <c r="L15" s="470"/>
      <c r="M15" s="470"/>
      <c r="N15" s="470"/>
      <c r="O15" s="470"/>
      <c r="P15" s="470"/>
      <c r="Q15" s="470"/>
      <c r="R15" s="470"/>
      <c r="S15" s="470"/>
      <c r="T15" s="470"/>
      <c r="U15" s="330"/>
    </row>
    <row r="16" spans="1:21" ht="20.100000000000001" customHeight="1">
      <c r="A16" s="300" t="s">
        <v>205</v>
      </c>
      <c r="B16" s="289">
        <v>9</v>
      </c>
      <c r="C16" s="289">
        <v>91</v>
      </c>
      <c r="D16" s="390">
        <v>90</v>
      </c>
      <c r="E16" s="390">
        <v>90</v>
      </c>
      <c r="F16" s="390">
        <v>96.808510638297875</v>
      </c>
      <c r="G16" s="390"/>
      <c r="H16" s="289"/>
      <c r="I16" s="289"/>
      <c r="J16" s="469"/>
      <c r="K16" s="469"/>
      <c r="L16" s="470"/>
      <c r="M16" s="470"/>
      <c r="N16" s="470"/>
      <c r="O16" s="470"/>
      <c r="P16" s="470"/>
      <c r="Q16" s="470"/>
      <c r="R16" s="470"/>
      <c r="S16" s="470"/>
      <c r="T16" s="470"/>
      <c r="U16" s="330"/>
    </row>
    <row r="17" spans="1:21" ht="20.100000000000001" customHeight="1">
      <c r="A17" s="301" t="s">
        <v>51</v>
      </c>
      <c r="B17" s="289">
        <v>9</v>
      </c>
      <c r="C17" s="289">
        <v>91</v>
      </c>
      <c r="D17" s="390">
        <v>90</v>
      </c>
      <c r="E17" s="390">
        <v>90</v>
      </c>
      <c r="F17" s="390">
        <v>96.808510638297875</v>
      </c>
      <c r="G17" s="390"/>
      <c r="H17" s="289"/>
      <c r="I17" s="289"/>
      <c r="J17" s="469"/>
      <c r="K17" s="469"/>
      <c r="L17" s="553"/>
      <c r="M17" s="553"/>
      <c r="N17" s="553"/>
      <c r="O17" s="553"/>
      <c r="P17" s="553"/>
      <c r="Q17" s="553"/>
      <c r="R17" s="553"/>
      <c r="S17" s="553"/>
      <c r="T17" s="553"/>
      <c r="U17" s="330"/>
    </row>
    <row r="18" spans="1:21" ht="20.100000000000001" customHeight="1">
      <c r="A18" s="301" t="s">
        <v>50</v>
      </c>
      <c r="B18" s="391" t="s">
        <v>280</v>
      </c>
      <c r="C18" s="391" t="s">
        <v>280</v>
      </c>
      <c r="D18" s="391" t="s">
        <v>280</v>
      </c>
      <c r="E18" s="391" t="s">
        <v>280</v>
      </c>
      <c r="F18" s="391" t="s">
        <v>280</v>
      </c>
      <c r="G18" s="390"/>
      <c r="H18" s="391"/>
      <c r="I18" s="391"/>
      <c r="J18" s="469"/>
      <c r="K18" s="471"/>
      <c r="L18" s="553"/>
      <c r="M18" s="553"/>
      <c r="N18" s="553"/>
      <c r="O18" s="553"/>
      <c r="P18" s="553"/>
      <c r="Q18" s="553"/>
      <c r="R18" s="553"/>
      <c r="S18" s="553"/>
      <c r="T18" s="553"/>
    </row>
    <row r="19" spans="1:21" ht="20.100000000000001" customHeight="1">
      <c r="A19" s="301" t="s">
        <v>87</v>
      </c>
      <c r="B19" s="391" t="s">
        <v>280</v>
      </c>
      <c r="C19" s="391" t="s">
        <v>280</v>
      </c>
      <c r="D19" s="391" t="s">
        <v>280</v>
      </c>
      <c r="E19" s="391" t="s">
        <v>280</v>
      </c>
      <c r="F19" s="391" t="s">
        <v>280</v>
      </c>
      <c r="G19" s="390"/>
      <c r="H19" s="391"/>
      <c r="I19" s="391"/>
      <c r="J19" s="471"/>
      <c r="K19" s="469"/>
      <c r="L19" s="470"/>
      <c r="M19" s="470"/>
      <c r="N19" s="470"/>
      <c r="O19" s="470"/>
      <c r="P19" s="470"/>
      <c r="Q19" s="470"/>
      <c r="R19" s="470"/>
      <c r="S19" s="470"/>
      <c r="T19" s="470"/>
      <c r="U19" s="330"/>
    </row>
    <row r="20" spans="1:21" ht="20.100000000000001" customHeight="1">
      <c r="A20" s="300" t="s">
        <v>206</v>
      </c>
      <c r="B20" s="289">
        <v>2</v>
      </c>
      <c r="C20" s="289">
        <v>71</v>
      </c>
      <c r="D20" s="390">
        <v>100</v>
      </c>
      <c r="E20" s="390">
        <v>25</v>
      </c>
      <c r="F20" s="390">
        <v>100</v>
      </c>
      <c r="G20" s="390"/>
      <c r="H20" s="289"/>
      <c r="I20" s="289"/>
      <c r="J20" s="469"/>
      <c r="K20" s="469"/>
      <c r="L20" s="470"/>
      <c r="M20" s="470"/>
      <c r="N20" s="470"/>
      <c r="O20" s="470"/>
      <c r="P20" s="470"/>
      <c r="Q20" s="470"/>
      <c r="R20" s="470"/>
      <c r="S20" s="470"/>
      <c r="T20" s="470"/>
      <c r="U20" s="330"/>
    </row>
    <row r="21" spans="1:21" ht="20.100000000000001" customHeight="1">
      <c r="A21" s="301" t="s">
        <v>51</v>
      </c>
      <c r="B21" s="289">
        <v>2</v>
      </c>
      <c r="C21" s="289">
        <v>71</v>
      </c>
      <c r="D21" s="390">
        <v>100</v>
      </c>
      <c r="E21" s="390">
        <v>25</v>
      </c>
      <c r="F21" s="390">
        <v>100</v>
      </c>
      <c r="G21" s="289"/>
      <c r="H21" s="289"/>
      <c r="I21" s="289"/>
      <c r="J21" s="469"/>
      <c r="K21" s="469"/>
      <c r="L21" s="470"/>
      <c r="M21" s="470"/>
      <c r="N21" s="470"/>
      <c r="O21" s="470"/>
      <c r="P21" s="470"/>
      <c r="Q21" s="470"/>
      <c r="R21" s="470"/>
      <c r="S21" s="470"/>
      <c r="T21" s="470"/>
      <c r="U21" s="330"/>
    </row>
    <row r="22" spans="1:21" ht="20.100000000000001" customHeight="1">
      <c r="A22" s="301" t="s">
        <v>50</v>
      </c>
      <c r="B22" s="391" t="s">
        <v>280</v>
      </c>
      <c r="C22" s="391" t="s">
        <v>280</v>
      </c>
      <c r="D22" s="391" t="s">
        <v>280</v>
      </c>
      <c r="E22" s="391" t="s">
        <v>280</v>
      </c>
      <c r="F22" s="391" t="s">
        <v>280</v>
      </c>
      <c r="G22" s="391"/>
      <c r="H22" s="391"/>
      <c r="I22" s="391"/>
      <c r="J22" s="469"/>
      <c r="K22" s="469"/>
      <c r="L22" s="470"/>
      <c r="M22" s="470"/>
      <c r="N22" s="470"/>
      <c r="O22" s="470"/>
      <c r="P22" s="470"/>
      <c r="Q22" s="470"/>
      <c r="R22" s="470"/>
      <c r="S22" s="470"/>
      <c r="T22" s="470"/>
      <c r="U22" s="330"/>
    </row>
    <row r="23" spans="1:21" ht="20.100000000000001" customHeight="1">
      <c r="A23" s="301" t="s">
        <v>87</v>
      </c>
      <c r="B23" s="391" t="s">
        <v>280</v>
      </c>
      <c r="C23" s="391" t="s">
        <v>280</v>
      </c>
      <c r="D23" s="391" t="s">
        <v>280</v>
      </c>
      <c r="E23" s="391" t="s">
        <v>280</v>
      </c>
      <c r="F23" s="391" t="s">
        <v>280</v>
      </c>
      <c r="G23" s="391"/>
      <c r="H23" s="391"/>
      <c r="I23" s="391"/>
      <c r="J23" s="469"/>
      <c r="K23" s="470"/>
      <c r="L23" s="470"/>
      <c r="M23" s="470"/>
      <c r="N23" s="468"/>
      <c r="O23" s="468"/>
      <c r="R23" s="516"/>
    </row>
    <row r="24" spans="1:21" ht="20.100000000000001" customHeight="1">
      <c r="A24" s="299" t="s">
        <v>61</v>
      </c>
      <c r="B24" s="289"/>
      <c r="C24" s="289"/>
      <c r="D24" s="391"/>
      <c r="E24" s="390"/>
      <c r="F24" s="390"/>
      <c r="G24" s="289"/>
      <c r="H24" s="289"/>
      <c r="I24" s="289"/>
      <c r="J24" s="289"/>
    </row>
    <row r="25" spans="1:21" ht="20.100000000000001" customHeight="1">
      <c r="A25" s="300" t="s">
        <v>207</v>
      </c>
      <c r="B25" s="289">
        <v>1</v>
      </c>
      <c r="C25" s="289">
        <v>6</v>
      </c>
      <c r="D25" s="391" t="s">
        <v>280</v>
      </c>
      <c r="E25" s="390">
        <v>33.333333333333329</v>
      </c>
      <c r="F25" s="390">
        <v>54.54545454545454</v>
      </c>
      <c r="G25" s="391"/>
      <c r="H25" s="289"/>
      <c r="I25" s="289"/>
      <c r="J25" s="390"/>
    </row>
    <row r="26" spans="1:21" ht="20.100000000000001" customHeight="1">
      <c r="A26" s="300" t="s">
        <v>205</v>
      </c>
      <c r="B26" s="391">
        <v>1</v>
      </c>
      <c r="C26" s="391">
        <v>1</v>
      </c>
      <c r="D26" s="391" t="s">
        <v>280</v>
      </c>
      <c r="E26" s="391" t="s">
        <v>280</v>
      </c>
      <c r="F26" s="391" t="s">
        <v>280</v>
      </c>
      <c r="G26" s="391"/>
      <c r="H26" s="391"/>
      <c r="I26" s="391"/>
      <c r="J26" s="289"/>
    </row>
    <row r="27" spans="1:21" ht="20.100000000000001" customHeight="1">
      <c r="A27" s="300" t="s">
        <v>206</v>
      </c>
      <c r="B27" s="289">
        <v>2</v>
      </c>
      <c r="C27" s="289">
        <v>4</v>
      </c>
      <c r="D27" s="391" t="s">
        <v>280</v>
      </c>
      <c r="E27" s="390">
        <v>200</v>
      </c>
      <c r="F27" s="390">
        <v>200</v>
      </c>
      <c r="G27" s="391"/>
      <c r="H27" s="289"/>
      <c r="I27" s="289"/>
      <c r="J27" s="289"/>
    </row>
    <row r="28" spans="1:21" ht="25.5">
      <c r="A28" s="392" t="s">
        <v>208</v>
      </c>
      <c r="B28" s="391" t="s">
        <v>280</v>
      </c>
      <c r="C28" s="393">
        <v>15920</v>
      </c>
      <c r="D28" s="391" t="s">
        <v>280</v>
      </c>
      <c r="E28" s="391" t="s">
        <v>280</v>
      </c>
      <c r="F28" s="390">
        <v>20.102533020178296</v>
      </c>
      <c r="G28" s="391"/>
      <c r="H28" s="454"/>
      <c r="I28" s="393"/>
      <c r="J28" s="393"/>
    </row>
    <row r="29" spans="1:21" ht="20.100000000000001" customHeight="1">
      <c r="A29" s="286"/>
      <c r="B29" s="289"/>
      <c r="C29" s="289"/>
      <c r="D29" s="289"/>
      <c r="E29" s="289"/>
      <c r="F29" s="289"/>
    </row>
    <row r="30" spans="1:21" ht="20.100000000000001" customHeight="1">
      <c r="A30" s="289"/>
      <c r="B30" s="289"/>
      <c r="C30" s="289"/>
      <c r="D30" s="289"/>
      <c r="E30" s="289"/>
      <c r="F30" s="289"/>
    </row>
    <row r="31" spans="1:21" ht="20.100000000000001" customHeight="1">
      <c r="A31" s="289"/>
      <c r="B31" s="289"/>
      <c r="C31" s="289"/>
      <c r="D31" s="289"/>
      <c r="E31" s="289"/>
      <c r="F31" s="289"/>
    </row>
    <row r="32" spans="1:21" ht="20.100000000000001" customHeight="1">
      <c r="A32" s="289"/>
      <c r="B32" s="289"/>
      <c r="C32" s="289"/>
      <c r="D32" s="289"/>
      <c r="E32" s="289"/>
      <c r="F32" s="289"/>
    </row>
    <row r="33" spans="1:6" ht="20.100000000000001" customHeight="1">
      <c r="A33" s="289"/>
      <c r="B33" s="289"/>
      <c r="C33" s="289"/>
      <c r="D33" s="289"/>
      <c r="E33" s="289"/>
      <c r="F33" s="289"/>
    </row>
    <row r="34" spans="1:6" ht="20.100000000000001" customHeight="1">
      <c r="A34" s="289"/>
      <c r="B34" s="289"/>
      <c r="C34" s="289"/>
      <c r="D34" s="289"/>
      <c r="E34" s="289"/>
      <c r="F34" s="289"/>
    </row>
    <row r="35" spans="1:6" ht="20.100000000000001" customHeight="1">
      <c r="A35" s="289"/>
      <c r="B35" s="289"/>
      <c r="C35" s="289"/>
      <c r="D35" s="289"/>
      <c r="E35" s="289"/>
      <c r="F35" s="289"/>
    </row>
    <row r="36" spans="1:6" ht="20.100000000000001" customHeight="1">
      <c r="A36" s="289"/>
      <c r="B36" s="289"/>
      <c r="C36" s="289"/>
      <c r="D36" s="289"/>
      <c r="E36" s="289"/>
      <c r="F36" s="289"/>
    </row>
    <row r="37" spans="1:6" ht="20.100000000000001" customHeight="1">
      <c r="A37" s="289"/>
      <c r="B37" s="289"/>
      <c r="C37" s="289"/>
      <c r="D37" s="289"/>
      <c r="E37" s="289"/>
      <c r="F37" s="289"/>
    </row>
    <row r="38" spans="1:6" ht="20.100000000000001" customHeight="1">
      <c r="A38" s="289"/>
      <c r="B38" s="289"/>
      <c r="C38" s="289"/>
      <c r="D38" s="289"/>
      <c r="E38" s="289"/>
      <c r="F38" s="289"/>
    </row>
    <row r="39" spans="1:6" ht="20.100000000000001" customHeight="1">
      <c r="A39" s="289"/>
      <c r="B39" s="289"/>
      <c r="C39" s="289"/>
      <c r="D39" s="289"/>
      <c r="E39" s="289"/>
      <c r="F39" s="289"/>
    </row>
    <row r="40" spans="1:6" ht="20.100000000000001" customHeight="1">
      <c r="A40" s="289"/>
      <c r="B40" s="289"/>
      <c r="C40" s="289"/>
      <c r="D40" s="289"/>
      <c r="E40" s="289"/>
      <c r="F40" s="289"/>
    </row>
    <row r="41" spans="1:6">
      <c r="A41" s="289"/>
      <c r="B41" s="289"/>
      <c r="C41" s="289"/>
      <c r="D41" s="289"/>
      <c r="E41" s="289"/>
      <c r="F41" s="289"/>
    </row>
    <row r="42" spans="1:6">
      <c r="A42" s="289"/>
      <c r="B42" s="289"/>
      <c r="C42" s="289"/>
      <c r="D42" s="289"/>
      <c r="E42" s="289"/>
      <c r="F42" s="289"/>
    </row>
    <row r="43" spans="1:6">
      <c r="A43" s="289"/>
      <c r="B43" s="289"/>
      <c r="C43" s="289"/>
      <c r="D43" s="289"/>
      <c r="E43" s="289"/>
      <c r="F43" s="289"/>
    </row>
    <row r="44" spans="1:6">
      <c r="A44" s="289"/>
      <c r="B44" s="289"/>
      <c r="C44" s="289"/>
      <c r="D44" s="289"/>
      <c r="E44" s="289"/>
      <c r="F44" s="289"/>
    </row>
    <row r="45" spans="1:6">
      <c r="A45" s="289"/>
      <c r="B45" s="289"/>
      <c r="C45" s="289"/>
      <c r="D45" s="289"/>
      <c r="E45" s="289"/>
      <c r="F45" s="289"/>
    </row>
    <row r="46" spans="1:6">
      <c r="A46" s="289"/>
      <c r="B46" s="289"/>
      <c r="C46" s="289"/>
      <c r="D46" s="289"/>
      <c r="E46" s="289"/>
      <c r="F46" s="289"/>
    </row>
    <row r="47" spans="1:6">
      <c r="A47" s="289"/>
      <c r="B47" s="289"/>
      <c r="C47" s="289"/>
      <c r="D47" s="289"/>
      <c r="E47" s="289"/>
      <c r="F47" s="289"/>
    </row>
    <row r="48" spans="1:6">
      <c r="A48" s="289"/>
      <c r="B48" s="289"/>
      <c r="C48" s="289"/>
      <c r="D48" s="289"/>
      <c r="E48" s="289"/>
      <c r="F48" s="289"/>
    </row>
    <row r="49" spans="1:6">
      <c r="A49" s="289"/>
      <c r="B49" s="289"/>
      <c r="C49" s="289"/>
      <c r="D49" s="289"/>
      <c r="E49" s="289"/>
      <c r="F49" s="289"/>
    </row>
    <row r="50" spans="1:6">
      <c r="A50" s="289"/>
      <c r="B50" s="289"/>
      <c r="C50" s="289"/>
      <c r="D50" s="289"/>
      <c r="E50" s="289"/>
      <c r="F50" s="289"/>
    </row>
    <row r="51" spans="1:6">
      <c r="A51" s="289"/>
      <c r="B51" s="289"/>
      <c r="C51" s="289"/>
      <c r="D51" s="289"/>
      <c r="E51" s="289"/>
      <c r="F51" s="289"/>
    </row>
    <row r="52" spans="1:6">
      <c r="A52" s="289"/>
      <c r="B52" s="289"/>
      <c r="C52" s="289"/>
      <c r="D52" s="289"/>
      <c r="E52" s="289"/>
      <c r="F52" s="289"/>
    </row>
    <row r="53" spans="1:6">
      <c r="A53" s="289"/>
      <c r="B53" s="289"/>
      <c r="C53" s="289"/>
      <c r="D53" s="289"/>
      <c r="E53" s="289"/>
      <c r="F53" s="289"/>
    </row>
    <row r="54" spans="1:6">
      <c r="A54" s="289"/>
      <c r="B54" s="289"/>
      <c r="C54" s="289"/>
      <c r="D54" s="289"/>
      <c r="E54" s="289"/>
      <c r="F54" s="289"/>
    </row>
    <row r="55" spans="1:6">
      <c r="A55" s="289"/>
      <c r="B55" s="289"/>
      <c r="C55" s="289"/>
      <c r="D55" s="289"/>
      <c r="E55" s="289"/>
      <c r="F55" s="289"/>
    </row>
    <row r="56" spans="1:6">
      <c r="A56" s="289"/>
      <c r="B56" s="289"/>
      <c r="C56" s="289"/>
      <c r="D56" s="289"/>
      <c r="E56" s="289"/>
      <c r="F56" s="289"/>
    </row>
    <row r="57" spans="1:6">
      <c r="A57" s="289"/>
      <c r="B57" s="289"/>
      <c r="C57" s="289"/>
      <c r="D57" s="289"/>
      <c r="E57" s="289"/>
      <c r="F57" s="289"/>
    </row>
    <row r="58" spans="1:6">
      <c r="A58" s="289"/>
      <c r="B58" s="289"/>
      <c r="C58" s="289"/>
      <c r="D58" s="289"/>
      <c r="E58" s="289"/>
      <c r="F58" s="289"/>
    </row>
    <row r="59" spans="1:6">
      <c r="A59" s="289"/>
      <c r="B59" s="289"/>
      <c r="C59" s="289"/>
      <c r="D59" s="289"/>
      <c r="E59" s="289"/>
      <c r="F59" s="289"/>
    </row>
    <row r="60" spans="1:6">
      <c r="A60" s="289"/>
      <c r="B60" s="289"/>
      <c r="C60" s="289"/>
      <c r="D60" s="289"/>
      <c r="E60" s="289"/>
      <c r="F60" s="289"/>
    </row>
    <row r="61" spans="1:6">
      <c r="A61" s="289"/>
      <c r="B61" s="289"/>
      <c r="C61" s="289"/>
      <c r="D61" s="289"/>
      <c r="E61" s="289"/>
      <c r="F61" s="289"/>
    </row>
    <row r="62" spans="1:6">
      <c r="A62" s="289"/>
      <c r="B62" s="289"/>
      <c r="C62" s="289"/>
      <c r="D62" s="289"/>
      <c r="E62" s="289"/>
      <c r="F62" s="289"/>
    </row>
    <row r="63" spans="1:6">
      <c r="A63" s="289"/>
      <c r="B63" s="289"/>
      <c r="C63" s="289"/>
      <c r="D63" s="289"/>
      <c r="E63" s="289"/>
      <c r="F63" s="289"/>
    </row>
    <row r="64" spans="1:6">
      <c r="A64" s="289"/>
      <c r="B64" s="289"/>
      <c r="C64" s="289"/>
      <c r="D64" s="289"/>
      <c r="E64" s="289"/>
      <c r="F64" s="289"/>
    </row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5"/>
  <sheetViews>
    <sheetView zoomScale="90" zoomScaleNormal="90" workbookViewId="0">
      <selection activeCell="M11" sqref="M11"/>
    </sheetView>
  </sheetViews>
  <sheetFormatPr defaultColWidth="9" defaultRowHeight="15"/>
  <cols>
    <col min="1" max="1" width="32.375" style="255" customWidth="1"/>
    <col min="2" max="2" width="10.5" style="255" customWidth="1"/>
    <col min="3" max="6" width="11.5" style="255" customWidth="1"/>
    <col min="7" max="13" width="9" style="255"/>
    <col min="14" max="14" width="13.75" style="255" bestFit="1" customWidth="1"/>
    <col min="15" max="15" width="9.75" style="255" bestFit="1" customWidth="1"/>
    <col min="16" max="16" width="12.125" style="255" bestFit="1" customWidth="1"/>
    <col min="17" max="16384" width="9" style="255"/>
  </cols>
  <sheetData>
    <row r="1" spans="1:22" s="253" customFormat="1" ht="21.75" customHeight="1">
      <c r="A1" s="252" t="s">
        <v>381</v>
      </c>
      <c r="B1" s="252"/>
      <c r="C1" s="252"/>
      <c r="D1" s="252"/>
      <c r="E1" s="252"/>
      <c r="F1" s="252"/>
    </row>
    <row r="2" spans="1:22">
      <c r="A2" s="254"/>
      <c r="B2" s="254"/>
      <c r="C2" s="254"/>
      <c r="D2" s="254"/>
      <c r="E2" s="254"/>
      <c r="F2" s="254"/>
    </row>
    <row r="3" spans="1:22" ht="19.5" customHeight="1">
      <c r="A3" s="256"/>
      <c r="B3" s="85" t="s">
        <v>14</v>
      </c>
      <c r="C3" s="85" t="s">
        <v>63</v>
      </c>
      <c r="D3" s="85" t="s">
        <v>48</v>
      </c>
      <c r="E3" s="85" t="s">
        <v>16</v>
      </c>
      <c r="F3" s="89"/>
    </row>
    <row r="4" spans="1:22" ht="19.5" customHeight="1">
      <c r="A4" s="257"/>
      <c r="B4" s="86" t="s">
        <v>19</v>
      </c>
      <c r="C4" s="86" t="s">
        <v>335</v>
      </c>
      <c r="D4" s="86" t="s">
        <v>335</v>
      </c>
      <c r="E4" s="86" t="s">
        <v>335</v>
      </c>
      <c r="F4" s="89"/>
      <c r="N4" s="554"/>
      <c r="O4" s="554"/>
      <c r="P4" s="554"/>
      <c r="Q4" s="554"/>
      <c r="R4" s="554"/>
      <c r="S4" s="554"/>
      <c r="T4" s="554"/>
      <c r="U4" s="554"/>
      <c r="V4" s="554"/>
    </row>
    <row r="5" spans="1:22" ht="19.5" customHeight="1">
      <c r="A5" s="257"/>
      <c r="B5" s="89"/>
      <c r="C5" s="89"/>
      <c r="D5" s="89"/>
      <c r="E5" s="89"/>
      <c r="F5" s="89"/>
      <c r="H5" s="492"/>
      <c r="I5" s="492"/>
      <c r="J5" s="492"/>
      <c r="N5" s="554"/>
      <c r="O5" s="555"/>
      <c r="P5" s="554"/>
      <c r="Q5" s="554"/>
      <c r="R5" s="554"/>
      <c r="S5" s="554"/>
      <c r="T5" s="554"/>
      <c r="U5" s="554"/>
      <c r="V5" s="554"/>
    </row>
    <row r="6" spans="1:22" ht="20.100000000000001" customHeight="1">
      <c r="A6" s="258" t="s">
        <v>60</v>
      </c>
      <c r="B6" s="265"/>
      <c r="C6" s="254"/>
      <c r="D6" s="254"/>
      <c r="E6" s="254"/>
      <c r="F6" s="254"/>
      <c r="N6" s="555"/>
      <c r="O6" s="554"/>
      <c r="P6" s="556"/>
      <c r="Q6" s="556"/>
      <c r="R6" s="556"/>
      <c r="S6" s="556"/>
      <c r="T6" s="556"/>
      <c r="U6" s="554"/>
      <c r="V6" s="554"/>
    </row>
    <row r="7" spans="1:22" ht="20.100000000000001" customHeight="1">
      <c r="A7" s="266" t="s">
        <v>54</v>
      </c>
      <c r="B7" s="259" t="s">
        <v>55</v>
      </c>
      <c r="C7" s="491">
        <v>36</v>
      </c>
      <c r="D7" s="491">
        <v>42</v>
      </c>
      <c r="E7" s="289">
        <v>33</v>
      </c>
      <c r="F7" s="289"/>
      <c r="H7" s="289"/>
      <c r="I7" s="289"/>
      <c r="J7" s="289"/>
      <c r="N7" s="555"/>
      <c r="O7" s="557"/>
      <c r="P7" s="558"/>
      <c r="Q7" s="559"/>
      <c r="R7" s="558"/>
      <c r="S7" s="558"/>
      <c r="T7" s="558"/>
      <c r="U7" s="560"/>
      <c r="V7" s="554"/>
    </row>
    <row r="8" spans="1:22" ht="20.100000000000001" customHeight="1">
      <c r="A8" s="260" t="s">
        <v>51</v>
      </c>
      <c r="B8" s="259" t="s">
        <v>22</v>
      </c>
      <c r="C8" s="491">
        <v>36</v>
      </c>
      <c r="D8" s="491">
        <v>42</v>
      </c>
      <c r="E8" s="289">
        <v>33</v>
      </c>
      <c r="F8" s="289"/>
      <c r="H8" s="289"/>
      <c r="I8" s="289"/>
      <c r="J8" s="289"/>
      <c r="N8" s="561"/>
      <c r="O8" s="554"/>
      <c r="P8" s="554"/>
      <c r="Q8" s="562"/>
      <c r="R8" s="554"/>
      <c r="S8" s="554"/>
      <c r="T8" s="554"/>
      <c r="U8" s="554"/>
      <c r="V8" s="554"/>
    </row>
    <row r="9" spans="1:22" ht="20.100000000000001" customHeight="1">
      <c r="A9" s="260" t="s">
        <v>50</v>
      </c>
      <c r="B9" s="259" t="s">
        <v>22</v>
      </c>
      <c r="C9" s="491" t="s">
        <v>280</v>
      </c>
      <c r="D9" s="491" t="s">
        <v>280</v>
      </c>
      <c r="E9" s="491" t="s">
        <v>280</v>
      </c>
      <c r="F9" s="491"/>
      <c r="H9" s="459"/>
      <c r="I9" s="459"/>
      <c r="J9" s="391"/>
      <c r="N9" s="561"/>
      <c r="O9" s="554"/>
      <c r="P9" s="554"/>
      <c r="Q9" s="554"/>
      <c r="R9" s="554"/>
      <c r="S9" s="554"/>
      <c r="T9" s="554"/>
      <c r="U9" s="554"/>
      <c r="V9" s="554"/>
    </row>
    <row r="10" spans="1:22" ht="20.100000000000001" customHeight="1">
      <c r="A10" s="260" t="s">
        <v>87</v>
      </c>
      <c r="B10" s="259" t="s">
        <v>22</v>
      </c>
      <c r="C10" s="491" t="s">
        <v>280</v>
      </c>
      <c r="D10" s="491" t="s">
        <v>280</v>
      </c>
      <c r="E10" s="491" t="s">
        <v>280</v>
      </c>
      <c r="F10" s="491"/>
      <c r="H10" s="459"/>
      <c r="I10" s="459"/>
      <c r="J10" s="391"/>
      <c r="N10" s="561"/>
      <c r="O10" s="554"/>
      <c r="P10" s="558"/>
      <c r="Q10" s="562"/>
      <c r="R10" s="554"/>
      <c r="S10" s="554"/>
      <c r="T10" s="554"/>
      <c r="U10" s="554"/>
      <c r="V10" s="554"/>
    </row>
    <row r="11" spans="1:22" ht="20.100000000000001" customHeight="1">
      <c r="A11" s="266" t="s">
        <v>56</v>
      </c>
      <c r="B11" s="259" t="s">
        <v>57</v>
      </c>
      <c r="C11" s="491">
        <v>29</v>
      </c>
      <c r="D11" s="491">
        <v>34</v>
      </c>
      <c r="E11" s="289">
        <v>28</v>
      </c>
      <c r="F11" s="289"/>
      <c r="H11" s="289"/>
      <c r="I11" s="289"/>
      <c r="J11" s="289"/>
      <c r="N11" s="561"/>
      <c r="O11" s="554"/>
      <c r="P11" s="554"/>
      <c r="Q11" s="554"/>
      <c r="R11" s="554"/>
      <c r="S11" s="554"/>
      <c r="T11" s="554"/>
      <c r="U11" s="554"/>
      <c r="V11" s="554"/>
    </row>
    <row r="12" spans="1:22" ht="20.100000000000001" customHeight="1">
      <c r="A12" s="260" t="s">
        <v>51</v>
      </c>
      <c r="B12" s="259" t="s">
        <v>22</v>
      </c>
      <c r="C12" s="491">
        <v>29</v>
      </c>
      <c r="D12" s="491">
        <v>34</v>
      </c>
      <c r="E12" s="289">
        <v>28</v>
      </c>
      <c r="F12" s="289"/>
      <c r="H12" s="289"/>
      <c r="I12" s="289"/>
      <c r="J12" s="289"/>
      <c r="N12" s="555"/>
      <c r="O12" s="554"/>
      <c r="P12" s="554"/>
      <c r="Q12" s="556"/>
      <c r="R12" s="554"/>
      <c r="S12" s="554"/>
      <c r="T12" s="554"/>
      <c r="U12" s="554"/>
      <c r="V12" s="554"/>
    </row>
    <row r="13" spans="1:22" ht="20.100000000000001" customHeight="1">
      <c r="A13" s="260" t="s">
        <v>50</v>
      </c>
      <c r="B13" s="259" t="s">
        <v>22</v>
      </c>
      <c r="C13" s="491" t="s">
        <v>280</v>
      </c>
      <c r="D13" s="491" t="s">
        <v>280</v>
      </c>
      <c r="E13" s="491" t="s">
        <v>280</v>
      </c>
      <c r="F13" s="491"/>
      <c r="H13" s="459"/>
      <c r="I13" s="459"/>
      <c r="J13" s="391"/>
      <c r="N13" s="555"/>
      <c r="O13" s="554"/>
      <c r="P13" s="554"/>
      <c r="Q13" s="563"/>
      <c r="R13" s="554"/>
      <c r="S13" s="564"/>
      <c r="T13" s="565"/>
      <c r="U13" s="554"/>
      <c r="V13" s="554"/>
    </row>
    <row r="14" spans="1:22" ht="20.100000000000001" customHeight="1">
      <c r="A14" s="260" t="s">
        <v>87</v>
      </c>
      <c r="B14" s="259" t="s">
        <v>22</v>
      </c>
      <c r="C14" s="491" t="s">
        <v>280</v>
      </c>
      <c r="D14" s="491" t="s">
        <v>280</v>
      </c>
      <c r="E14" s="491" t="s">
        <v>280</v>
      </c>
      <c r="F14" s="491"/>
      <c r="H14" s="459"/>
      <c r="I14" s="459"/>
      <c r="J14" s="391"/>
      <c r="N14" s="554"/>
      <c r="O14" s="554"/>
      <c r="P14" s="554"/>
      <c r="Q14" s="554"/>
      <c r="R14" s="554"/>
      <c r="S14" s="554"/>
      <c r="T14" s="554"/>
      <c r="U14" s="554"/>
      <c r="V14" s="554"/>
    </row>
    <row r="15" spans="1:22" ht="20.100000000000001" customHeight="1">
      <c r="A15" s="266" t="s">
        <v>58</v>
      </c>
      <c r="B15" s="259" t="s">
        <v>57</v>
      </c>
      <c r="C15" s="491">
        <v>19</v>
      </c>
      <c r="D15" s="491">
        <v>39</v>
      </c>
      <c r="E15" s="289">
        <v>13</v>
      </c>
      <c r="F15" s="289"/>
      <c r="H15" s="289"/>
      <c r="I15" s="289"/>
      <c r="J15" s="289"/>
      <c r="N15" s="554"/>
      <c r="O15" s="554"/>
      <c r="P15" s="554"/>
      <c r="Q15" s="554"/>
      <c r="R15" s="554"/>
      <c r="S15" s="554"/>
      <c r="T15" s="554"/>
      <c r="U15" s="554"/>
      <c r="V15" s="554"/>
    </row>
    <row r="16" spans="1:22" ht="20.100000000000001" customHeight="1">
      <c r="A16" s="260" t="s">
        <v>51</v>
      </c>
      <c r="B16" s="259" t="s">
        <v>22</v>
      </c>
      <c r="C16" s="491">
        <v>19</v>
      </c>
      <c r="D16" s="491">
        <v>39</v>
      </c>
      <c r="E16" s="289">
        <v>13</v>
      </c>
      <c r="F16" s="289"/>
      <c r="H16" s="289"/>
      <c r="I16" s="289"/>
      <c r="J16" s="289"/>
      <c r="N16" s="560"/>
      <c r="O16" s="566"/>
      <c r="P16" s="560"/>
      <c r="Q16" s="554"/>
      <c r="R16" s="554"/>
      <c r="S16" s="554"/>
      <c r="T16" s="554"/>
      <c r="U16" s="554"/>
      <c r="V16" s="554"/>
    </row>
    <row r="17" spans="1:22" ht="20.100000000000001" customHeight="1">
      <c r="A17" s="260" t="s">
        <v>50</v>
      </c>
      <c r="B17" s="259" t="s">
        <v>22</v>
      </c>
      <c r="C17" s="491" t="s">
        <v>280</v>
      </c>
      <c r="D17" s="491" t="s">
        <v>280</v>
      </c>
      <c r="E17" s="391" t="s">
        <v>280</v>
      </c>
      <c r="F17" s="391"/>
      <c r="H17" s="459"/>
      <c r="I17" s="459"/>
      <c r="J17" s="391"/>
      <c r="N17" s="567"/>
      <c r="O17" s="554"/>
      <c r="P17" s="554"/>
      <c r="Q17" s="554"/>
      <c r="R17" s="554"/>
      <c r="S17" s="554"/>
      <c r="T17" s="554"/>
      <c r="U17" s="554"/>
      <c r="V17" s="554"/>
    </row>
    <row r="18" spans="1:22" ht="20.100000000000001" customHeight="1">
      <c r="A18" s="260" t="s">
        <v>87</v>
      </c>
      <c r="B18" s="259" t="s">
        <v>22</v>
      </c>
      <c r="C18" s="491" t="s">
        <v>280</v>
      </c>
      <c r="D18" s="491" t="s">
        <v>280</v>
      </c>
      <c r="E18" s="391" t="s">
        <v>280</v>
      </c>
      <c r="F18" s="391"/>
      <c r="H18" s="459"/>
      <c r="I18" s="459"/>
      <c r="J18" s="391"/>
      <c r="N18" s="554"/>
      <c r="O18" s="554"/>
      <c r="P18" s="560"/>
      <c r="Q18" s="554"/>
      <c r="R18" s="554"/>
      <c r="S18" s="554"/>
      <c r="T18" s="554"/>
      <c r="U18" s="554"/>
      <c r="V18" s="554"/>
    </row>
    <row r="19" spans="1:22" ht="20.100000000000001" customHeight="1">
      <c r="A19" s="258" t="s">
        <v>61</v>
      </c>
      <c r="B19" s="265"/>
      <c r="C19" s="254"/>
      <c r="D19" s="254"/>
      <c r="E19" s="289"/>
      <c r="F19" s="289"/>
      <c r="H19" s="289"/>
      <c r="I19" s="289"/>
      <c r="J19" s="289"/>
      <c r="N19" s="554"/>
      <c r="O19" s="554"/>
      <c r="P19" s="554"/>
      <c r="Q19" s="554"/>
      <c r="R19" s="554"/>
      <c r="S19" s="554"/>
      <c r="T19" s="554"/>
      <c r="U19" s="554"/>
      <c r="V19" s="554"/>
    </row>
    <row r="20" spans="1:22" ht="20.100000000000001" customHeight="1">
      <c r="A20" s="266" t="s">
        <v>59</v>
      </c>
      <c r="B20" s="259" t="s">
        <v>55</v>
      </c>
      <c r="C20" s="254">
        <v>1</v>
      </c>
      <c r="D20" s="254">
        <v>3</v>
      </c>
      <c r="E20" s="289">
        <v>1</v>
      </c>
      <c r="F20" s="289"/>
      <c r="H20" s="459"/>
      <c r="I20" s="459"/>
      <c r="J20" s="289"/>
      <c r="N20" s="554"/>
      <c r="O20" s="554"/>
      <c r="P20" s="554"/>
      <c r="Q20" s="554"/>
      <c r="R20" s="554"/>
      <c r="S20" s="554"/>
      <c r="T20" s="554"/>
      <c r="U20" s="554"/>
      <c r="V20" s="554"/>
    </row>
    <row r="21" spans="1:22" ht="20.100000000000001" customHeight="1">
      <c r="A21" s="266" t="s">
        <v>56</v>
      </c>
      <c r="B21" s="259" t="s">
        <v>57</v>
      </c>
      <c r="C21" s="491" t="s">
        <v>280</v>
      </c>
      <c r="D21" s="491" t="s">
        <v>280</v>
      </c>
      <c r="E21" s="391">
        <v>1</v>
      </c>
      <c r="F21" s="391"/>
      <c r="H21" s="459"/>
      <c r="I21" s="459"/>
      <c r="J21" s="391"/>
      <c r="N21" s="568"/>
      <c r="O21" s="554"/>
      <c r="P21" s="554"/>
      <c r="Q21" s="554"/>
      <c r="R21" s="554"/>
      <c r="S21" s="554"/>
      <c r="T21" s="554"/>
      <c r="U21" s="554"/>
      <c r="V21" s="554"/>
    </row>
    <row r="22" spans="1:22" ht="20.100000000000001" customHeight="1">
      <c r="A22" s="266" t="s">
        <v>58</v>
      </c>
      <c r="B22" s="259" t="s">
        <v>22</v>
      </c>
      <c r="C22" s="491" t="s">
        <v>280</v>
      </c>
      <c r="D22" s="491">
        <v>2</v>
      </c>
      <c r="E22" s="289">
        <v>2</v>
      </c>
      <c r="F22" s="289"/>
      <c r="H22" s="459"/>
      <c r="I22" s="459"/>
      <c r="J22" s="289"/>
      <c r="N22" s="568"/>
      <c r="O22" s="554"/>
      <c r="P22" s="554"/>
      <c r="Q22" s="554"/>
      <c r="R22" s="554"/>
      <c r="S22" s="554"/>
      <c r="T22" s="554"/>
      <c r="U22" s="554"/>
      <c r="V22" s="554"/>
    </row>
    <row r="23" spans="1:22" ht="20.100000000000001" customHeight="1">
      <c r="A23" s="266" t="s">
        <v>170</v>
      </c>
      <c r="B23" s="259" t="s">
        <v>88</v>
      </c>
      <c r="C23" s="254">
        <v>670</v>
      </c>
      <c r="D23" s="395">
        <v>2670</v>
      </c>
      <c r="E23" s="530">
        <v>12580</v>
      </c>
      <c r="F23" s="493"/>
      <c r="H23" s="459"/>
      <c r="I23" s="459"/>
      <c r="J23" s="489"/>
      <c r="K23" s="396"/>
      <c r="N23" s="523"/>
    </row>
    <row r="25" spans="1:22">
      <c r="P25" s="522"/>
    </row>
  </sheetData>
  <mergeCells count="2">
    <mergeCell ref="N8:N9"/>
    <mergeCell ref="N10:N11"/>
  </mergeCells>
  <pageMargins left="0.86614173228346458" right="0.3937007874015748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3"/>
  <sheetViews>
    <sheetView workbookViewId="0">
      <selection activeCell="H1" sqref="H1:H1048576"/>
    </sheetView>
  </sheetViews>
  <sheetFormatPr defaultColWidth="8" defaultRowHeight="21" customHeight="1"/>
  <cols>
    <col min="1" max="1" width="35.75" style="92" customWidth="1"/>
    <col min="2" max="2" width="9.25" style="92" customWidth="1"/>
    <col min="3" max="6" width="9.125" style="92" customWidth="1"/>
    <col min="7" max="7" width="8" style="92"/>
    <col min="8" max="8" width="8.375" style="92" bestFit="1" customWidth="1"/>
    <col min="9" max="9" width="11.5" style="92" customWidth="1"/>
    <col min="10" max="16384" width="8" style="92"/>
  </cols>
  <sheetData>
    <row r="1" spans="1:10" s="103" customFormat="1" ht="21" customHeight="1">
      <c r="A1" s="310" t="s">
        <v>355</v>
      </c>
      <c r="B1" s="311"/>
    </row>
    <row r="3" spans="1:10" ht="21" customHeight="1">
      <c r="A3" s="138"/>
      <c r="B3" s="138"/>
      <c r="C3" s="138"/>
      <c r="D3" s="138"/>
      <c r="F3" s="312" t="s">
        <v>367</v>
      </c>
    </row>
    <row r="4" spans="1:10" ht="12.75">
      <c r="B4" s="543" t="s">
        <v>382</v>
      </c>
      <c r="C4" s="543" t="s">
        <v>356</v>
      </c>
      <c r="D4" s="546" t="s">
        <v>357</v>
      </c>
      <c r="E4" s="549" t="s">
        <v>358</v>
      </c>
      <c r="F4" s="549" t="s">
        <v>383</v>
      </c>
      <c r="I4" s="323"/>
    </row>
    <row r="5" spans="1:10" ht="12.75">
      <c r="B5" s="544"/>
      <c r="C5" s="544"/>
      <c r="D5" s="547"/>
      <c r="E5" s="544"/>
      <c r="F5" s="544"/>
    </row>
    <row r="6" spans="1:10" ht="38.25" customHeight="1">
      <c r="B6" s="545"/>
      <c r="C6" s="545"/>
      <c r="D6" s="548"/>
      <c r="E6" s="545"/>
      <c r="F6" s="545"/>
      <c r="I6" s="314"/>
    </row>
    <row r="7" spans="1:10" ht="20.100000000000001" customHeight="1">
      <c r="B7" s="207"/>
      <c r="C7" s="207"/>
      <c r="D7" s="207"/>
      <c r="E7" s="207"/>
      <c r="F7" s="207"/>
      <c r="I7" s="314"/>
    </row>
    <row r="8" spans="1:10" s="90" customFormat="1" ht="20.100000000000001" customHeight="1">
      <c r="A8" s="313" t="s">
        <v>270</v>
      </c>
      <c r="B8" s="480">
        <v>445.99952936099999</v>
      </c>
      <c r="C8" s="480">
        <v>11136.979529361</v>
      </c>
      <c r="D8" s="315">
        <v>123.45871186289972</v>
      </c>
      <c r="E8" s="315">
        <v>100</v>
      </c>
      <c r="F8" s="315">
        <v>78.154242311305268</v>
      </c>
      <c r="H8" s="315"/>
      <c r="I8" s="315"/>
      <c r="J8" s="315"/>
    </row>
    <row r="9" spans="1:10" s="90" customFormat="1" ht="20.100000000000001" customHeight="1">
      <c r="A9" s="313" t="s">
        <v>271</v>
      </c>
      <c r="B9" s="480">
        <v>349.99952936099999</v>
      </c>
      <c r="C9" s="480">
        <v>10317.552529361001</v>
      </c>
      <c r="D9" s="315">
        <v>128.2831080244701</v>
      </c>
      <c r="E9" s="315">
        <v>92.642286915947878</v>
      </c>
      <c r="F9" s="315">
        <v>78.759942972221381</v>
      </c>
      <c r="H9" s="315"/>
      <c r="I9" s="315"/>
      <c r="J9" s="315"/>
    </row>
    <row r="10" spans="1:10" ht="20.100000000000001" customHeight="1">
      <c r="A10" s="316" t="s">
        <v>272</v>
      </c>
      <c r="B10" s="481">
        <v>39.999529361000008</v>
      </c>
      <c r="C10" s="481">
        <v>837.02152936100003</v>
      </c>
      <c r="D10" s="318">
        <v>114.15554067842379</v>
      </c>
      <c r="E10" s="318">
        <v>7.5156960390769907</v>
      </c>
      <c r="F10" s="318">
        <v>79.716336129619052</v>
      </c>
      <c r="H10" s="317"/>
      <c r="I10" s="315"/>
      <c r="J10" s="315"/>
    </row>
    <row r="11" spans="1:10" ht="20.100000000000001" customHeight="1">
      <c r="A11" s="316" t="s">
        <v>273</v>
      </c>
      <c r="B11" s="481">
        <v>10</v>
      </c>
      <c r="C11" s="481">
        <v>525.53499999999997</v>
      </c>
      <c r="D11" s="318">
        <v>72.357342989515431</v>
      </c>
      <c r="E11" s="318">
        <v>4.7188288226130313</v>
      </c>
      <c r="F11" s="318">
        <v>61.82764705882353</v>
      </c>
      <c r="H11" s="315"/>
      <c r="I11" s="315"/>
      <c r="J11" s="315"/>
    </row>
    <row r="12" spans="1:10" ht="30" customHeight="1">
      <c r="A12" s="319" t="s">
        <v>274</v>
      </c>
      <c r="B12" s="481">
        <v>50</v>
      </c>
      <c r="C12" s="481">
        <v>1209.0060000000001</v>
      </c>
      <c r="D12" s="318">
        <v>100.67591592561844</v>
      </c>
      <c r="E12" s="318">
        <v>10.855780032751559</v>
      </c>
      <c r="F12" s="318">
        <v>69.086057142857143</v>
      </c>
      <c r="H12" s="315"/>
      <c r="I12" s="315"/>
      <c r="J12" s="315"/>
    </row>
    <row r="13" spans="1:10" ht="18" customHeight="1">
      <c r="A13" s="319" t="s">
        <v>327</v>
      </c>
      <c r="B13" s="481">
        <v>39.5</v>
      </c>
      <c r="C13" s="481">
        <v>624.76300000000003</v>
      </c>
      <c r="D13" s="318">
        <v>147.01066878756077</v>
      </c>
      <c r="E13" s="318">
        <v>5.6098064861563648</v>
      </c>
      <c r="F13" s="318">
        <v>96.117384615384623</v>
      </c>
      <c r="H13" s="315"/>
      <c r="I13" s="315"/>
      <c r="J13" s="315"/>
    </row>
    <row r="14" spans="1:10" ht="17.25" customHeight="1">
      <c r="A14" s="319" t="s">
        <v>328</v>
      </c>
      <c r="B14" s="481">
        <v>0.6</v>
      </c>
      <c r="C14" s="481">
        <v>6.7830000000000004</v>
      </c>
      <c r="D14" s="318">
        <v>152.39272073691305</v>
      </c>
      <c r="E14" s="318">
        <v>6.0905203085967995E-2</v>
      </c>
      <c r="F14" s="318">
        <v>84.787500000000009</v>
      </c>
      <c r="H14" s="315"/>
      <c r="I14" s="315"/>
      <c r="J14" s="315"/>
    </row>
    <row r="15" spans="1:10" ht="20.100000000000001" customHeight="1">
      <c r="A15" s="316" t="s">
        <v>275</v>
      </c>
      <c r="B15" s="481">
        <v>67</v>
      </c>
      <c r="C15" s="481">
        <v>1206.972</v>
      </c>
      <c r="D15" s="318">
        <v>170.06983311070155</v>
      </c>
      <c r="E15" s="318">
        <v>10.837516553011495</v>
      </c>
      <c r="F15" s="318">
        <v>132.63428571428571</v>
      </c>
      <c r="H15" s="315"/>
      <c r="I15" s="315"/>
      <c r="J15" s="315"/>
    </row>
    <row r="16" spans="1:10" ht="20.100000000000001" customHeight="1">
      <c r="A16" s="316" t="s">
        <v>276</v>
      </c>
      <c r="B16" s="481">
        <v>1</v>
      </c>
      <c r="C16" s="481">
        <v>125.402</v>
      </c>
      <c r="D16" s="318">
        <v>81.458433476673648</v>
      </c>
      <c r="E16" s="318">
        <v>1.1259965026369687</v>
      </c>
      <c r="F16" s="318">
        <v>73.765882352941176</v>
      </c>
      <c r="H16" s="315"/>
      <c r="I16" s="315"/>
      <c r="J16" s="315"/>
    </row>
    <row r="17" spans="1:10" ht="20.100000000000001" customHeight="1">
      <c r="A17" s="316" t="s">
        <v>277</v>
      </c>
      <c r="B17" s="481">
        <v>4.5</v>
      </c>
      <c r="C17" s="481">
        <v>106.122</v>
      </c>
      <c r="D17" s="318">
        <v>104.20975106790395</v>
      </c>
      <c r="E17" s="318">
        <v>0.952879546202137</v>
      </c>
      <c r="F17" s="318">
        <v>79.1955223880597</v>
      </c>
      <c r="H17" s="315"/>
      <c r="I17" s="315"/>
      <c r="J17" s="315"/>
    </row>
    <row r="18" spans="1:10" ht="16.5" customHeight="1">
      <c r="A18" s="316" t="s">
        <v>321</v>
      </c>
      <c r="B18" s="481">
        <v>72.5</v>
      </c>
      <c r="C18" s="481">
        <v>3502.57</v>
      </c>
      <c r="D18" s="318">
        <v>126.89188303066466</v>
      </c>
      <c r="E18" s="318">
        <v>31.449909652486941</v>
      </c>
      <c r="F18" s="318">
        <v>64.862407407407403</v>
      </c>
      <c r="H18" s="315"/>
      <c r="I18" s="315"/>
      <c r="J18" s="315"/>
    </row>
    <row r="19" spans="1:10" ht="17.25" customHeight="1">
      <c r="A19" s="319" t="s">
        <v>322</v>
      </c>
      <c r="B19" s="481">
        <v>30.9</v>
      </c>
      <c r="C19" s="481">
        <v>1230.125</v>
      </c>
      <c r="D19" s="318">
        <v>352.47235665431703</v>
      </c>
      <c r="E19" s="318">
        <v>11.045409545352555</v>
      </c>
      <c r="F19" s="318">
        <v>119.42961165048544</v>
      </c>
      <c r="H19" s="315"/>
      <c r="I19" s="315"/>
      <c r="J19" s="315"/>
    </row>
    <row r="20" spans="1:10" ht="16.5" customHeight="1">
      <c r="A20" s="316" t="s">
        <v>278</v>
      </c>
      <c r="B20" s="481">
        <v>1.1839999999999999</v>
      </c>
      <c r="C20" s="481">
        <v>71.203000000000003</v>
      </c>
      <c r="D20" s="318">
        <v>94.42241642244295</v>
      </c>
      <c r="E20" s="318">
        <v>0.63933851914052475</v>
      </c>
      <c r="F20" s="318">
        <v>91.285897435897439</v>
      </c>
      <c r="H20" s="315"/>
      <c r="I20" s="315"/>
      <c r="J20" s="315"/>
    </row>
    <row r="21" spans="1:10" ht="18" customHeight="1">
      <c r="A21" s="316" t="s">
        <v>323</v>
      </c>
      <c r="B21" s="481">
        <v>19.5</v>
      </c>
      <c r="C21" s="481">
        <v>652.94000000000005</v>
      </c>
      <c r="D21" s="318">
        <v>100.96318139014183</v>
      </c>
      <c r="E21" s="318">
        <v>5.8628104530372909</v>
      </c>
      <c r="F21" s="318">
        <v>76.816470588235291</v>
      </c>
      <c r="H21" s="315"/>
      <c r="I21" s="315"/>
      <c r="J21" s="315"/>
    </row>
    <row r="22" spans="1:10" ht="18" customHeight="1">
      <c r="A22" s="319" t="s">
        <v>324</v>
      </c>
      <c r="B22" s="481">
        <v>13.316000000000001</v>
      </c>
      <c r="C22" s="481">
        <v>207.25299999999999</v>
      </c>
      <c r="D22" s="318">
        <v>153.16562340647241</v>
      </c>
      <c r="E22" s="318">
        <v>1.8609444280076846</v>
      </c>
      <c r="F22" s="318">
        <v>98.691904761904752</v>
      </c>
      <c r="H22" s="315"/>
      <c r="I22" s="315"/>
      <c r="J22" s="315"/>
    </row>
    <row r="23" spans="1:10" ht="24.75" customHeight="1">
      <c r="A23" s="319" t="s">
        <v>279</v>
      </c>
      <c r="B23" s="520" t="s">
        <v>280</v>
      </c>
      <c r="C23" s="481">
        <v>0.215</v>
      </c>
      <c r="D23" s="318">
        <v>137.82051282051282</v>
      </c>
      <c r="E23" s="320" t="s">
        <v>280</v>
      </c>
      <c r="F23" s="320" t="s">
        <v>280</v>
      </c>
      <c r="H23" s="315"/>
      <c r="I23" s="315"/>
      <c r="J23" s="315"/>
    </row>
    <row r="24" spans="1:10" ht="14.25" customHeight="1">
      <c r="A24" s="319" t="s">
        <v>325</v>
      </c>
      <c r="B24" s="520" t="s">
        <v>280</v>
      </c>
      <c r="C24" s="481">
        <v>11.641999999999999</v>
      </c>
      <c r="D24" s="318">
        <v>56.495365652448193</v>
      </c>
      <c r="E24" s="318">
        <v>0.1045346269094559</v>
      </c>
      <c r="F24" s="318">
        <v>116.41999999999999</v>
      </c>
      <c r="H24" s="315"/>
      <c r="I24" s="315"/>
      <c r="J24" s="315"/>
    </row>
    <row r="25" spans="1:10" s="90" customFormat="1" ht="17.25" customHeight="1">
      <c r="A25" s="322" t="s">
        <v>326</v>
      </c>
      <c r="B25" s="480">
        <v>96</v>
      </c>
      <c r="C25" s="480">
        <v>815.19299999999998</v>
      </c>
      <c r="D25" s="315">
        <v>84.10268208562411</v>
      </c>
      <c r="E25" s="315">
        <v>7.3196955947603586</v>
      </c>
      <c r="F25" s="315">
        <v>70.886347826086961</v>
      </c>
      <c r="H25" s="315"/>
      <c r="I25" s="315"/>
      <c r="J25" s="315"/>
    </row>
    <row r="26" spans="1:10" ht="12.75">
      <c r="C26" s="317"/>
    </row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workbookViewId="0">
      <selection sqref="A1:F23"/>
    </sheetView>
  </sheetViews>
  <sheetFormatPr defaultColWidth="8" defaultRowHeight="12.75"/>
  <cols>
    <col min="1" max="1" width="35.75" style="92" customWidth="1"/>
    <col min="2" max="2" width="9.25" style="92" customWidth="1"/>
    <col min="3" max="3" width="10" style="92" customWidth="1"/>
    <col min="4" max="6" width="9.625" style="92" customWidth="1"/>
    <col min="7" max="16384" width="8" style="92"/>
  </cols>
  <sheetData>
    <row r="1" spans="1:11" s="103" customFormat="1" ht="20.100000000000001" customHeight="1">
      <c r="A1" s="310" t="s">
        <v>359</v>
      </c>
    </row>
    <row r="2" spans="1:11" ht="20.100000000000001" customHeight="1"/>
    <row r="3" spans="1:11" ht="20.100000000000001" customHeight="1">
      <c r="A3" s="138"/>
      <c r="B3" s="138"/>
      <c r="C3" s="138"/>
      <c r="D3" s="138"/>
      <c r="F3" s="312" t="s">
        <v>367</v>
      </c>
    </row>
    <row r="4" spans="1:11" ht="15.95" customHeight="1">
      <c r="A4" s="324"/>
      <c r="B4" s="543" t="s">
        <v>382</v>
      </c>
      <c r="C4" s="543" t="s">
        <v>356</v>
      </c>
      <c r="D4" s="546" t="s">
        <v>357</v>
      </c>
      <c r="E4" s="549" t="s">
        <v>358</v>
      </c>
      <c r="F4" s="549" t="s">
        <v>383</v>
      </c>
    </row>
    <row r="5" spans="1:11" ht="15.95" customHeight="1">
      <c r="A5" s="285"/>
      <c r="B5" s="544"/>
      <c r="C5" s="544"/>
      <c r="D5" s="547"/>
      <c r="E5" s="544"/>
      <c r="F5" s="544"/>
    </row>
    <row r="6" spans="1:11" ht="33" customHeight="1">
      <c r="A6" s="285"/>
      <c r="B6" s="545"/>
      <c r="C6" s="545"/>
      <c r="D6" s="548"/>
      <c r="E6" s="545"/>
      <c r="F6" s="545"/>
    </row>
    <row r="7" spans="1:11" ht="20.100000000000001" customHeight="1">
      <c r="B7" s="294"/>
      <c r="C7" s="294"/>
      <c r="D7" s="294"/>
      <c r="E7" s="294"/>
    </row>
    <row r="8" spans="1:11" s="326" customFormat="1" ht="18" customHeight="1">
      <c r="A8" s="325" t="s">
        <v>281</v>
      </c>
      <c r="B8" s="521">
        <v>1492.2</v>
      </c>
      <c r="C8" s="521">
        <v>10534.325000000001</v>
      </c>
      <c r="D8" s="418">
        <v>105.34371351233946</v>
      </c>
      <c r="E8" s="327">
        <v>100</v>
      </c>
      <c r="F8" s="327">
        <v>56.979256661133547</v>
      </c>
      <c r="H8" s="327"/>
      <c r="I8" s="327"/>
      <c r="J8" s="327"/>
    </row>
    <row r="9" spans="1:11" s="326" customFormat="1" ht="18" customHeight="1">
      <c r="A9" s="328" t="s">
        <v>282</v>
      </c>
      <c r="B9" s="521">
        <v>620</v>
      </c>
      <c r="C9" s="521">
        <v>5553.4650000000001</v>
      </c>
      <c r="D9" s="418">
        <v>110.84634366435351</v>
      </c>
      <c r="E9" s="327">
        <v>52.717805839481876</v>
      </c>
      <c r="F9" s="327">
        <v>74.230469718028033</v>
      </c>
      <c r="H9" s="327"/>
      <c r="I9" s="327"/>
      <c r="J9" s="327"/>
      <c r="K9" s="327"/>
    </row>
    <row r="10" spans="1:11" s="326" customFormat="1" ht="18" customHeight="1">
      <c r="A10" s="328" t="s">
        <v>283</v>
      </c>
      <c r="B10" s="498" t="s">
        <v>280</v>
      </c>
      <c r="C10" s="498" t="s">
        <v>280</v>
      </c>
      <c r="D10" s="410" t="s">
        <v>280</v>
      </c>
      <c r="E10" s="410" t="s">
        <v>280</v>
      </c>
      <c r="F10" s="410" t="s">
        <v>280</v>
      </c>
      <c r="H10" s="327"/>
      <c r="I10" s="327"/>
      <c r="J10" s="327"/>
    </row>
    <row r="11" spans="1:11" s="326" customFormat="1" ht="18" customHeight="1">
      <c r="A11" s="328" t="s">
        <v>284</v>
      </c>
      <c r="B11" s="521">
        <v>737</v>
      </c>
      <c r="C11" s="521">
        <v>4841.4260000000004</v>
      </c>
      <c r="D11" s="418">
        <v>114.622730888205</v>
      </c>
      <c r="E11" s="327">
        <v>45.958578266761279</v>
      </c>
      <c r="F11" s="327">
        <v>54.998036131711736</v>
      </c>
      <c r="H11" s="327"/>
      <c r="I11" s="327"/>
      <c r="J11" s="327"/>
    </row>
    <row r="12" spans="1:11" s="285" customFormat="1" ht="18" customHeight="1">
      <c r="A12" s="329" t="s">
        <v>285</v>
      </c>
      <c r="B12" s="455">
        <v>217</v>
      </c>
      <c r="C12" s="455">
        <v>653.678</v>
      </c>
      <c r="D12" s="419">
        <v>82.62241788354612</v>
      </c>
      <c r="E12" s="394">
        <v>6.2052196035341609</v>
      </c>
      <c r="F12" s="394">
        <v>25.103652059122723</v>
      </c>
      <c r="H12" s="327"/>
      <c r="I12" s="327"/>
      <c r="J12" s="327"/>
    </row>
    <row r="13" spans="1:11" s="285" customFormat="1" ht="18" customHeight="1">
      <c r="A13" s="329" t="s">
        <v>286</v>
      </c>
      <c r="B13" s="455">
        <v>265</v>
      </c>
      <c r="C13" s="455">
        <v>1928.32</v>
      </c>
      <c r="D13" s="419">
        <v>112.5886459258198</v>
      </c>
      <c r="E13" s="394">
        <v>18.305112097832563</v>
      </c>
      <c r="F13" s="394">
        <v>60.890175257556166</v>
      </c>
      <c r="H13" s="327"/>
      <c r="I13" s="327"/>
      <c r="J13" s="327"/>
    </row>
    <row r="14" spans="1:11" s="285" customFormat="1" ht="18" customHeight="1">
      <c r="A14" s="329" t="s">
        <v>287</v>
      </c>
      <c r="B14" s="455">
        <v>50</v>
      </c>
      <c r="C14" s="455">
        <v>388.31299999999999</v>
      </c>
      <c r="D14" s="419">
        <v>138.85682429517752</v>
      </c>
      <c r="E14" s="394">
        <v>3.6861687863247052</v>
      </c>
      <c r="F14" s="394">
        <v>66.54242858880967</v>
      </c>
      <c r="H14" s="327"/>
      <c r="I14" s="327"/>
      <c r="J14" s="327"/>
    </row>
    <row r="15" spans="1:11" s="285" customFormat="1" ht="18" customHeight="1">
      <c r="A15" s="331" t="s">
        <v>288</v>
      </c>
      <c r="B15" s="455">
        <v>2</v>
      </c>
      <c r="C15" s="455">
        <v>19.218</v>
      </c>
      <c r="D15" s="419">
        <v>99.994796815651171</v>
      </c>
      <c r="E15" s="394">
        <v>0.18243219190598353</v>
      </c>
      <c r="F15" s="394">
        <v>78.833374353925663</v>
      </c>
      <c r="H15" s="327"/>
      <c r="I15" s="327"/>
      <c r="J15" s="327"/>
    </row>
    <row r="16" spans="1:11" s="285" customFormat="1" ht="18" customHeight="1">
      <c r="A16" s="329" t="s">
        <v>289</v>
      </c>
      <c r="B16" s="455">
        <v>13</v>
      </c>
      <c r="C16" s="455">
        <v>95.472999999999999</v>
      </c>
      <c r="D16" s="419">
        <v>117.1534100669988</v>
      </c>
      <c r="E16" s="394">
        <v>0.9063039160079075</v>
      </c>
      <c r="F16" s="394">
        <v>60.278305669025869</v>
      </c>
      <c r="H16" s="327"/>
      <c r="I16" s="327"/>
      <c r="J16" s="327"/>
    </row>
    <row r="17" spans="1:10" s="285" customFormat="1" ht="18" customHeight="1">
      <c r="A17" s="329" t="s">
        <v>290</v>
      </c>
      <c r="B17" s="455">
        <v>11</v>
      </c>
      <c r="C17" s="455">
        <v>58.198999999999998</v>
      </c>
      <c r="D17" s="419">
        <v>89.824361032226193</v>
      </c>
      <c r="E17" s="394">
        <v>0.55247013928277322</v>
      </c>
      <c r="F17" s="394">
        <v>44.495634842056894</v>
      </c>
      <c r="H17" s="327"/>
      <c r="I17" s="327"/>
      <c r="J17" s="327"/>
    </row>
    <row r="18" spans="1:10" s="285" customFormat="1" ht="18" customHeight="1">
      <c r="A18" s="331" t="s">
        <v>291</v>
      </c>
      <c r="B18" s="455">
        <v>32</v>
      </c>
      <c r="C18" s="455">
        <v>336.98700000000002</v>
      </c>
      <c r="D18" s="419">
        <v>262.88994235630918</v>
      </c>
      <c r="E18" s="394">
        <v>3.1989425046217961</v>
      </c>
      <c r="F18" s="394">
        <v>89.025411527254178</v>
      </c>
      <c r="H18" s="327"/>
      <c r="I18" s="327"/>
      <c r="J18" s="327"/>
    </row>
    <row r="19" spans="1:10" s="285" customFormat="1" ht="18" customHeight="1">
      <c r="A19" s="329" t="s">
        <v>292</v>
      </c>
      <c r="B19" s="455">
        <v>105</v>
      </c>
      <c r="C19" s="455">
        <v>1020.207</v>
      </c>
      <c r="D19" s="419">
        <v>129.05615839820675</v>
      </c>
      <c r="E19" s="394">
        <v>9.684597731700892</v>
      </c>
      <c r="F19" s="394">
        <v>81.153917745715233</v>
      </c>
      <c r="H19" s="327"/>
      <c r="I19" s="327"/>
      <c r="J19" s="327"/>
    </row>
    <row r="20" spans="1:10" s="285" customFormat="1" ht="18" customHeight="1">
      <c r="A20" s="329" t="s">
        <v>293</v>
      </c>
      <c r="B20" s="455">
        <v>35</v>
      </c>
      <c r="C20" s="455">
        <v>293.51400000000001</v>
      </c>
      <c r="D20" s="419">
        <v>101.03889188720838</v>
      </c>
      <c r="E20" s="394">
        <v>2.7862630021382482</v>
      </c>
      <c r="F20" s="394">
        <v>70.262195953952329</v>
      </c>
      <c r="H20" s="327"/>
      <c r="I20" s="327"/>
      <c r="J20" s="327"/>
    </row>
    <row r="21" spans="1:10" s="285" customFormat="1" ht="18" customHeight="1">
      <c r="A21" s="329" t="s">
        <v>294</v>
      </c>
      <c r="B21" s="455">
        <v>7</v>
      </c>
      <c r="C21" s="455">
        <v>47.517000000000003</v>
      </c>
      <c r="D21" s="419">
        <v>72.472012933532625</v>
      </c>
      <c r="E21" s="394">
        <v>0.45106829341224991</v>
      </c>
      <c r="F21" s="394">
        <v>58.235899698507239</v>
      </c>
      <c r="H21" s="327"/>
      <c r="I21" s="327"/>
      <c r="J21" s="327"/>
    </row>
    <row r="22" spans="1:10" s="326" customFormat="1" ht="18" customHeight="1">
      <c r="A22" s="328" t="s">
        <v>295</v>
      </c>
      <c r="B22" s="410" t="s">
        <v>280</v>
      </c>
      <c r="C22" s="410" t="s">
        <v>280</v>
      </c>
      <c r="D22" s="410" t="s">
        <v>280</v>
      </c>
      <c r="E22" s="410" t="s">
        <v>280</v>
      </c>
      <c r="F22" s="410" t="s">
        <v>280</v>
      </c>
      <c r="H22" s="327"/>
      <c r="I22" s="327"/>
    </row>
    <row r="23" spans="1:10" s="326" customFormat="1" ht="18" customHeight="1">
      <c r="A23" s="328" t="s">
        <v>296</v>
      </c>
      <c r="B23" s="410" t="s">
        <v>280</v>
      </c>
      <c r="C23" s="410" t="s">
        <v>280</v>
      </c>
      <c r="D23" s="410" t="s">
        <v>280</v>
      </c>
      <c r="E23" s="410" t="s">
        <v>280</v>
      </c>
      <c r="F23" s="410" t="s">
        <v>280</v>
      </c>
      <c r="H23" s="327"/>
      <c r="I23" s="327"/>
    </row>
    <row r="24" spans="1:10" s="326" customFormat="1" ht="18" customHeight="1">
      <c r="A24" s="328"/>
      <c r="B24" s="314"/>
      <c r="C24" s="314"/>
      <c r="D24" s="418"/>
      <c r="E24" s="327"/>
      <c r="F24" s="327"/>
      <c r="H24" s="327"/>
      <c r="I24" s="327"/>
    </row>
    <row r="25" spans="1:10" s="285" customFormat="1"/>
  </sheetData>
  <mergeCells count="5">
    <mergeCell ref="B4:B6"/>
    <mergeCell ref="C4:C6"/>
    <mergeCell ref="D4:D6"/>
    <mergeCell ref="E4:E6"/>
    <mergeCell ref="F4:F6"/>
  </mergeCells>
  <pageMargins left="0.51" right="0.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workbookViewId="0">
      <selection sqref="A1:E23"/>
    </sheetView>
  </sheetViews>
  <sheetFormatPr defaultColWidth="8" defaultRowHeight="12.75"/>
  <cols>
    <col min="1" max="1" width="3.875" style="92" customWidth="1"/>
    <col min="2" max="2" width="30.875" style="92" customWidth="1"/>
    <col min="3" max="3" width="13.625" style="92" customWidth="1"/>
    <col min="4" max="4" width="15.125" style="92" customWidth="1"/>
    <col min="5" max="5" width="13.125" style="92" customWidth="1"/>
    <col min="6" max="16384" width="8" style="92"/>
  </cols>
  <sheetData>
    <row r="1" spans="1:7" s="103" customFormat="1" ht="24" customHeight="1">
      <c r="A1" s="310" t="s">
        <v>307</v>
      </c>
    </row>
    <row r="2" spans="1:7" s="103" customFormat="1" ht="19.5" customHeight="1">
      <c r="A2" s="332"/>
    </row>
    <row r="3" spans="1:7" ht="20.100000000000001" customHeight="1"/>
    <row r="4" spans="1:7" ht="20.100000000000001" customHeight="1">
      <c r="A4" s="138"/>
      <c r="B4" s="138"/>
      <c r="C4" s="138"/>
      <c r="D4" s="550" t="s">
        <v>297</v>
      </c>
      <c r="E4" s="550"/>
    </row>
    <row r="5" spans="1:7" ht="69.75" customHeight="1">
      <c r="C5" s="333" t="s">
        <v>360</v>
      </c>
      <c r="D5" s="333" t="s">
        <v>361</v>
      </c>
      <c r="E5" s="333" t="s">
        <v>362</v>
      </c>
    </row>
    <row r="6" spans="1:7" ht="20.100000000000001" customHeight="1">
      <c r="A6" s="90" t="s">
        <v>298</v>
      </c>
      <c r="C6" s="90">
        <v>4</v>
      </c>
      <c r="D6" s="90">
        <v>6</v>
      </c>
      <c r="E6" s="92">
        <v>31</v>
      </c>
      <c r="G6" s="90"/>
    </row>
    <row r="7" spans="1:7" ht="20.100000000000001" customHeight="1">
      <c r="A7" s="334" t="s">
        <v>299</v>
      </c>
      <c r="C7" s="90"/>
      <c r="D7" s="90"/>
    </row>
    <row r="8" spans="1:7" ht="20.100000000000001" customHeight="1">
      <c r="A8" s="334"/>
      <c r="B8" s="92" t="s">
        <v>300</v>
      </c>
      <c r="C8" s="459" t="s">
        <v>280</v>
      </c>
      <c r="D8" s="459">
        <v>2</v>
      </c>
      <c r="E8" s="92">
        <v>11</v>
      </c>
      <c r="G8" s="321"/>
    </row>
    <row r="9" spans="1:7" ht="20.100000000000001" customHeight="1">
      <c r="A9" s="334"/>
      <c r="B9" s="92" t="s">
        <v>301</v>
      </c>
      <c r="C9" s="459" t="s">
        <v>280</v>
      </c>
      <c r="D9" s="459">
        <v>4</v>
      </c>
      <c r="E9" s="92">
        <v>20</v>
      </c>
      <c r="G9" s="321"/>
    </row>
    <row r="10" spans="1:7" ht="20.100000000000001" customHeight="1">
      <c r="A10" s="334"/>
      <c r="B10" s="92" t="s">
        <v>371</v>
      </c>
      <c r="C10" s="92">
        <v>4</v>
      </c>
      <c r="D10" s="459" t="s">
        <v>280</v>
      </c>
      <c r="E10" s="459" t="s">
        <v>280</v>
      </c>
      <c r="F10" s="459"/>
      <c r="G10" s="321"/>
    </row>
    <row r="11" spans="1:7" ht="18" customHeight="1">
      <c r="A11" s="334"/>
      <c r="B11" s="92" t="s">
        <v>302</v>
      </c>
      <c r="C11" s="459" t="s">
        <v>280</v>
      </c>
      <c r="D11" s="459" t="s">
        <v>280</v>
      </c>
      <c r="E11" s="459" t="s">
        <v>280</v>
      </c>
      <c r="F11" s="459"/>
      <c r="G11" s="321"/>
    </row>
    <row r="12" spans="1:7" ht="20.100000000000001" customHeight="1">
      <c r="A12" s="334"/>
      <c r="B12" s="92" t="s">
        <v>372</v>
      </c>
      <c r="C12" s="459" t="s">
        <v>280</v>
      </c>
      <c r="D12" s="459" t="s">
        <v>280</v>
      </c>
      <c r="E12" s="459" t="s">
        <v>280</v>
      </c>
      <c r="F12" s="459"/>
      <c r="G12" s="321"/>
    </row>
    <row r="13" spans="1:7" ht="20.100000000000001" customHeight="1">
      <c r="A13" s="334" t="s">
        <v>303</v>
      </c>
      <c r="G13" s="321"/>
    </row>
    <row r="14" spans="1:7" ht="20.100000000000001" customHeight="1">
      <c r="A14" s="334"/>
      <c r="B14" s="92" t="s">
        <v>329</v>
      </c>
      <c r="C14" s="459" t="s">
        <v>280</v>
      </c>
      <c r="D14" s="459">
        <v>2</v>
      </c>
      <c r="E14" s="92">
        <v>10</v>
      </c>
      <c r="G14" s="321"/>
    </row>
    <row r="15" spans="1:7" ht="20.100000000000001" customHeight="1">
      <c r="A15" s="334"/>
      <c r="B15" s="92" t="s">
        <v>304</v>
      </c>
      <c r="C15" s="321">
        <v>1</v>
      </c>
      <c r="D15" s="321">
        <v>1</v>
      </c>
      <c r="E15" s="92">
        <v>8</v>
      </c>
      <c r="G15" s="321"/>
    </row>
    <row r="16" spans="1:7" ht="20.100000000000001" customHeight="1">
      <c r="A16" s="334"/>
      <c r="B16" s="92" t="s">
        <v>373</v>
      </c>
      <c r="C16" s="459" t="s">
        <v>280</v>
      </c>
      <c r="D16" s="459" t="s">
        <v>280</v>
      </c>
      <c r="E16" s="92">
        <v>2</v>
      </c>
      <c r="G16" s="321"/>
    </row>
    <row r="17" spans="1:7" ht="19.5" customHeight="1">
      <c r="A17" s="334"/>
      <c r="B17" s="92" t="s">
        <v>374</v>
      </c>
      <c r="C17" s="459" t="s">
        <v>280</v>
      </c>
      <c r="D17" s="459" t="s">
        <v>280</v>
      </c>
      <c r="E17" s="92">
        <v>2</v>
      </c>
      <c r="G17" s="321"/>
    </row>
    <row r="18" spans="1:7" ht="19.5" customHeight="1">
      <c r="B18" s="92" t="s">
        <v>306</v>
      </c>
      <c r="C18" s="459" t="s">
        <v>280</v>
      </c>
      <c r="D18" s="459" t="s">
        <v>280</v>
      </c>
      <c r="E18" s="92">
        <v>1</v>
      </c>
      <c r="G18" s="321"/>
    </row>
    <row r="19" spans="1:7" ht="21" customHeight="1">
      <c r="B19" s="92" t="s">
        <v>375</v>
      </c>
      <c r="C19" s="459" t="s">
        <v>280</v>
      </c>
      <c r="D19" s="459" t="s">
        <v>280</v>
      </c>
      <c r="E19" s="92">
        <v>1</v>
      </c>
      <c r="G19" s="321"/>
    </row>
    <row r="20" spans="1:7" ht="18" customHeight="1">
      <c r="B20" s="92" t="s">
        <v>376</v>
      </c>
      <c r="C20" s="459" t="s">
        <v>280</v>
      </c>
      <c r="D20" s="459" t="s">
        <v>280</v>
      </c>
      <c r="E20" s="92">
        <v>1</v>
      </c>
      <c r="G20" s="321"/>
    </row>
    <row r="21" spans="1:7" ht="22.5" customHeight="1">
      <c r="B21" s="92" t="s">
        <v>377</v>
      </c>
      <c r="C21" s="92">
        <v>1</v>
      </c>
      <c r="D21" s="92">
        <v>1</v>
      </c>
      <c r="E21" s="92">
        <v>2</v>
      </c>
      <c r="G21" s="321"/>
    </row>
    <row r="22" spans="1:7" ht="18.75" customHeight="1">
      <c r="B22" s="92" t="s">
        <v>330</v>
      </c>
      <c r="C22" s="92">
        <v>2</v>
      </c>
      <c r="D22" s="92">
        <v>1</v>
      </c>
      <c r="E22" s="92">
        <v>3</v>
      </c>
    </row>
    <row r="23" spans="1:7" ht="17.25" customHeight="1">
      <c r="B23" s="92" t="s">
        <v>384</v>
      </c>
      <c r="C23" s="459" t="s">
        <v>280</v>
      </c>
      <c r="D23" s="92">
        <v>1</v>
      </c>
      <c r="E23" s="92">
        <v>1</v>
      </c>
    </row>
  </sheetData>
  <mergeCells count="1">
    <mergeCell ref="D4:E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"/>
  <sheetViews>
    <sheetView tabSelected="1" workbookViewId="0">
      <selection sqref="A1:E23"/>
    </sheetView>
  </sheetViews>
  <sheetFormatPr defaultColWidth="8" defaultRowHeight="12.75"/>
  <cols>
    <col min="1" max="1" width="3.875" style="92" customWidth="1"/>
    <col min="2" max="2" width="30.875" style="92" customWidth="1"/>
    <col min="3" max="5" width="15.5" style="92" customWidth="1"/>
    <col min="6" max="6" width="8" style="92"/>
    <col min="7" max="7" width="6.875" style="92" customWidth="1"/>
    <col min="8" max="8" width="5.875" style="92" customWidth="1"/>
    <col min="9" max="9" width="4.875" style="92" hidden="1" customWidth="1"/>
    <col min="10" max="10" width="18.625" style="92" customWidth="1"/>
    <col min="11" max="16384" width="8" style="92"/>
  </cols>
  <sheetData>
    <row r="1" spans="1:11" s="103" customFormat="1" ht="39.75" customHeight="1">
      <c r="A1" s="551" t="s">
        <v>309</v>
      </c>
      <c r="B1" s="551"/>
      <c r="C1" s="551"/>
      <c r="D1" s="551"/>
      <c r="E1" s="551"/>
      <c r="F1" s="335"/>
    </row>
    <row r="2" spans="1:11" s="103" customFormat="1" ht="19.5" customHeight="1">
      <c r="A2" s="332"/>
    </row>
    <row r="3" spans="1:11" ht="20.100000000000001" customHeight="1"/>
    <row r="4" spans="1:11" ht="20.100000000000001" customHeight="1">
      <c r="A4" s="138"/>
      <c r="B4" s="138"/>
      <c r="C4" s="138"/>
      <c r="D4" s="550" t="s">
        <v>308</v>
      </c>
      <c r="E4" s="550"/>
    </row>
    <row r="5" spans="1:11" ht="69.75" customHeight="1">
      <c r="C5" s="333" t="s">
        <v>363</v>
      </c>
      <c r="D5" s="333" t="s">
        <v>364</v>
      </c>
      <c r="E5" s="333" t="s">
        <v>365</v>
      </c>
      <c r="K5" s="285"/>
    </row>
    <row r="6" spans="1:11" ht="20.100000000000001" customHeight="1">
      <c r="A6" s="90" t="s">
        <v>298</v>
      </c>
      <c r="C6" s="315">
        <v>34.11</v>
      </c>
      <c r="D6" s="480">
        <v>14.6728658</v>
      </c>
      <c r="E6" s="519">
        <v>108.45831080000001</v>
      </c>
      <c r="F6" s="474"/>
      <c r="G6" s="318"/>
      <c r="H6" s="318"/>
      <c r="J6" s="481"/>
      <c r="K6" s="467"/>
    </row>
    <row r="7" spans="1:11" ht="20.100000000000001" customHeight="1">
      <c r="A7" s="334" t="s">
        <v>299</v>
      </c>
      <c r="C7" s="315"/>
      <c r="D7" s="481"/>
      <c r="E7" s="518"/>
      <c r="F7" s="477"/>
      <c r="J7" s="481"/>
      <c r="K7" s="462"/>
    </row>
    <row r="8" spans="1:11" ht="20.100000000000001" customHeight="1">
      <c r="A8" s="334"/>
      <c r="B8" s="92" t="s">
        <v>300</v>
      </c>
      <c r="C8" s="459" t="s">
        <v>280</v>
      </c>
      <c r="D8" s="481">
        <v>2.1728657999999998</v>
      </c>
      <c r="E8" s="518">
        <v>23.6583112</v>
      </c>
      <c r="F8" s="477"/>
      <c r="J8" s="481"/>
      <c r="K8" s="463"/>
    </row>
    <row r="9" spans="1:11" ht="20.100000000000001" customHeight="1">
      <c r="A9" s="334"/>
      <c r="B9" s="92" t="s">
        <v>301</v>
      </c>
      <c r="C9" s="459" t="s">
        <v>280</v>
      </c>
      <c r="D9" s="481">
        <v>12.5</v>
      </c>
      <c r="E9" s="518">
        <v>84.8</v>
      </c>
      <c r="F9" s="477"/>
      <c r="J9" s="481"/>
      <c r="K9" s="464"/>
    </row>
    <row r="10" spans="1:11" ht="20.100000000000001" customHeight="1">
      <c r="A10" s="334"/>
      <c r="B10" s="92" t="s">
        <v>371</v>
      </c>
      <c r="C10" s="321">
        <v>34.11</v>
      </c>
      <c r="D10" s="481">
        <v>0</v>
      </c>
      <c r="E10" s="481">
        <v>0</v>
      </c>
      <c r="F10" s="459"/>
      <c r="J10" s="481"/>
      <c r="K10" s="463"/>
    </row>
    <row r="11" spans="1:11" ht="20.100000000000001" customHeight="1">
      <c r="A11" s="334"/>
      <c r="B11" s="92" t="s">
        <v>302</v>
      </c>
      <c r="C11" s="459" t="s">
        <v>280</v>
      </c>
      <c r="D11" s="481">
        <v>0</v>
      </c>
      <c r="E11" s="481">
        <v>0</v>
      </c>
      <c r="F11" s="459"/>
      <c r="J11" s="481"/>
      <c r="K11" s="463"/>
    </row>
    <row r="12" spans="1:11" ht="20.100000000000001" customHeight="1">
      <c r="A12" s="334"/>
      <c r="B12" s="92" t="s">
        <v>372</v>
      </c>
      <c r="C12" s="459" t="s">
        <v>280</v>
      </c>
      <c r="D12" s="481">
        <v>0</v>
      </c>
      <c r="E12" s="481">
        <v>0</v>
      </c>
      <c r="F12" s="459"/>
      <c r="G12" s="318"/>
      <c r="I12" s="336"/>
      <c r="J12" s="481"/>
      <c r="K12" s="465"/>
    </row>
    <row r="13" spans="1:11" ht="20.100000000000001" customHeight="1">
      <c r="A13" s="334" t="s">
        <v>303</v>
      </c>
      <c r="C13" s="321"/>
      <c r="D13" s="481"/>
      <c r="E13" s="518"/>
      <c r="F13" s="477"/>
      <c r="G13" s="318"/>
      <c r="H13" s="318"/>
      <c r="J13" s="481"/>
      <c r="K13" s="466"/>
    </row>
    <row r="14" spans="1:11" ht="20.100000000000001" customHeight="1">
      <c r="A14" s="334"/>
      <c r="B14" s="92" t="s">
        <v>329</v>
      </c>
      <c r="C14" s="459" t="s">
        <v>280</v>
      </c>
      <c r="D14" s="481">
        <v>2.1728657999999998</v>
      </c>
      <c r="E14" s="518">
        <v>17.6583112</v>
      </c>
      <c r="F14" s="477"/>
      <c r="G14" s="318"/>
      <c r="J14" s="481"/>
      <c r="K14" s="466"/>
    </row>
    <row r="15" spans="1:11" ht="20.100000000000001" customHeight="1">
      <c r="A15" s="334"/>
      <c r="B15" s="92" t="s">
        <v>304</v>
      </c>
      <c r="C15" s="460">
        <v>1.3</v>
      </c>
      <c r="D15" s="481">
        <v>0.5</v>
      </c>
      <c r="E15" s="518">
        <v>22.95</v>
      </c>
      <c r="F15" s="477"/>
      <c r="J15" s="481"/>
      <c r="K15" s="466"/>
    </row>
    <row r="16" spans="1:11" ht="20.100000000000001" customHeight="1">
      <c r="A16" s="334"/>
      <c r="B16" s="92" t="s">
        <v>373</v>
      </c>
      <c r="C16" s="459" t="s">
        <v>280</v>
      </c>
      <c r="D16" s="481">
        <v>0</v>
      </c>
      <c r="E16" s="518">
        <v>2</v>
      </c>
      <c r="F16" s="477"/>
      <c r="J16" s="481"/>
      <c r="K16" s="466"/>
    </row>
    <row r="17" spans="1:11" ht="19.5" customHeight="1">
      <c r="A17" s="334"/>
      <c r="B17" s="92" t="s">
        <v>305</v>
      </c>
      <c r="C17" s="459" t="s">
        <v>280</v>
      </c>
      <c r="D17" s="481">
        <v>0</v>
      </c>
      <c r="E17" s="518">
        <v>8</v>
      </c>
      <c r="F17" s="477"/>
      <c r="J17" s="481"/>
      <c r="K17" s="466"/>
    </row>
    <row r="18" spans="1:11" ht="19.5" customHeight="1">
      <c r="B18" s="92" t="s">
        <v>306</v>
      </c>
      <c r="C18" s="459" t="s">
        <v>280</v>
      </c>
      <c r="D18" s="481">
        <v>0</v>
      </c>
      <c r="E18" s="518">
        <v>6</v>
      </c>
      <c r="F18" s="477"/>
      <c r="J18" s="481"/>
      <c r="K18" s="466"/>
    </row>
    <row r="19" spans="1:11" ht="23.25" customHeight="1">
      <c r="B19" s="92" t="s">
        <v>375</v>
      </c>
      <c r="C19" s="459" t="s">
        <v>280</v>
      </c>
      <c r="D19" s="481">
        <v>0</v>
      </c>
      <c r="E19" s="518">
        <v>4</v>
      </c>
      <c r="F19" s="477"/>
      <c r="J19" s="481"/>
      <c r="K19" s="465"/>
    </row>
    <row r="20" spans="1:11" ht="24" customHeight="1">
      <c r="B20" s="92" t="s">
        <v>376</v>
      </c>
      <c r="C20" s="459" t="s">
        <v>280</v>
      </c>
      <c r="D20" s="481">
        <v>0</v>
      </c>
      <c r="E20" s="518">
        <v>3.04</v>
      </c>
      <c r="F20" s="477"/>
      <c r="J20" s="481"/>
    </row>
    <row r="21" spans="1:11" ht="24" customHeight="1">
      <c r="B21" s="92" t="s">
        <v>377</v>
      </c>
      <c r="C21" s="92">
        <v>15</v>
      </c>
      <c r="D21" s="481">
        <v>0.5</v>
      </c>
      <c r="E21" s="518">
        <v>15.5</v>
      </c>
      <c r="F21" s="477"/>
      <c r="J21" s="481"/>
    </row>
    <row r="22" spans="1:11" ht="21" customHeight="1">
      <c r="B22" s="92" t="s">
        <v>330</v>
      </c>
      <c r="C22" s="92">
        <v>17.809999999999999</v>
      </c>
      <c r="D22" s="481">
        <v>4.5</v>
      </c>
      <c r="E22" s="518">
        <v>22.31</v>
      </c>
      <c r="F22" s="477"/>
      <c r="J22" s="481"/>
    </row>
    <row r="23" spans="1:11" ht="18.75" customHeight="1">
      <c r="B23" s="92" t="s">
        <v>385</v>
      </c>
      <c r="C23" s="459" t="s">
        <v>280</v>
      </c>
      <c r="D23" s="481">
        <v>7</v>
      </c>
      <c r="E23" s="518">
        <v>7</v>
      </c>
      <c r="J23" s="481"/>
    </row>
    <row r="24" spans="1:11">
      <c r="D24" s="318"/>
    </row>
  </sheetData>
  <mergeCells count="2">
    <mergeCell ref="A1:E1"/>
    <mergeCell ref="D4:E4"/>
  </mergeCells>
  <pageMargins left="0.7" right="0.6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>
      <selection sqref="A1:G17"/>
    </sheetView>
  </sheetViews>
  <sheetFormatPr defaultColWidth="9" defaultRowHeight="12.75"/>
  <cols>
    <col min="1" max="1" width="30.125" style="111" customWidth="1"/>
    <col min="2" max="2" width="8.875" style="111" customWidth="1"/>
    <col min="3" max="3" width="7.5" style="111" customWidth="1"/>
    <col min="4" max="4" width="8.5" style="111" customWidth="1"/>
    <col min="5" max="7" width="7.875" style="111" customWidth="1"/>
    <col min="8" max="16384" width="9" style="111"/>
  </cols>
  <sheetData>
    <row r="1" spans="1:11" ht="20.100000000000001" customHeight="1">
      <c r="A1" s="110" t="s">
        <v>147</v>
      </c>
    </row>
    <row r="2" spans="1:11" ht="20.100000000000001" customHeight="1">
      <c r="A2" s="112"/>
    </row>
    <row r="3" spans="1:11" ht="20.100000000000001" customHeight="1"/>
    <row r="4" spans="1:11" s="115" customFormat="1" ht="15.95" customHeight="1">
      <c r="A4" s="113"/>
      <c r="B4" s="114" t="s">
        <v>110</v>
      </c>
      <c r="C4" s="114" t="s">
        <v>111</v>
      </c>
      <c r="D4" s="114" t="s">
        <v>111</v>
      </c>
      <c r="E4" s="531" t="s">
        <v>71</v>
      </c>
      <c r="F4" s="531"/>
      <c r="G4" s="531"/>
    </row>
    <row r="5" spans="1:11" s="115" customFormat="1" ht="15.95" customHeight="1">
      <c r="A5" s="116"/>
      <c r="B5" s="117" t="s">
        <v>112</v>
      </c>
      <c r="C5" s="117" t="s">
        <v>19</v>
      </c>
      <c r="D5" s="117" t="s">
        <v>19</v>
      </c>
      <c r="E5" s="532" t="s">
        <v>74</v>
      </c>
      <c r="F5" s="532"/>
      <c r="G5" s="532"/>
    </row>
    <row r="6" spans="1:11" s="115" customFormat="1" ht="15.95" customHeight="1">
      <c r="A6" s="118"/>
      <c r="B6" s="117" t="s">
        <v>113</v>
      </c>
      <c r="C6" s="117" t="s">
        <v>114</v>
      </c>
      <c r="D6" s="117" t="s">
        <v>115</v>
      </c>
      <c r="E6" s="117" t="s">
        <v>113</v>
      </c>
      <c r="F6" s="117" t="s">
        <v>16</v>
      </c>
      <c r="G6" s="117" t="s">
        <v>8</v>
      </c>
    </row>
    <row r="7" spans="1:11" s="115" customFormat="1" ht="15.95" customHeight="1">
      <c r="A7" s="119"/>
      <c r="B7" s="117" t="s">
        <v>116</v>
      </c>
      <c r="C7" s="117" t="s">
        <v>21</v>
      </c>
      <c r="D7" s="117" t="s">
        <v>21</v>
      </c>
      <c r="E7" s="117" t="s">
        <v>21</v>
      </c>
      <c r="F7" s="117" t="s">
        <v>21</v>
      </c>
      <c r="G7" s="117" t="s">
        <v>21</v>
      </c>
    </row>
    <row r="8" spans="1:11" s="115" customFormat="1" ht="15.95" customHeight="1">
      <c r="A8" s="120"/>
      <c r="B8" s="247">
        <v>2022</v>
      </c>
      <c r="C8" s="247">
        <v>2022</v>
      </c>
      <c r="D8" s="247">
        <v>2022</v>
      </c>
      <c r="E8" s="247">
        <v>2022</v>
      </c>
      <c r="F8" s="302">
        <v>2022</v>
      </c>
      <c r="G8" s="247">
        <v>2022</v>
      </c>
    </row>
    <row r="9" spans="1:11" s="115" customFormat="1" ht="20.100000000000001" customHeight="1"/>
    <row r="10" spans="1:11" s="115" customFormat="1" ht="20.100000000000001" customHeight="1">
      <c r="A10" s="251" t="s">
        <v>148</v>
      </c>
      <c r="B10" s="339"/>
      <c r="C10" s="339"/>
      <c r="D10" s="339"/>
      <c r="E10" s="339"/>
      <c r="F10" s="339"/>
      <c r="G10" s="339"/>
    </row>
    <row r="11" spans="1:11" s="115" customFormat="1" ht="20.100000000000001" customHeight="1">
      <c r="A11" s="121" t="s">
        <v>150</v>
      </c>
      <c r="B11" s="340">
        <v>586</v>
      </c>
      <c r="C11" s="340">
        <v>249</v>
      </c>
      <c r="D11" s="340">
        <v>835</v>
      </c>
      <c r="E11" s="342">
        <v>106.73952641165756</v>
      </c>
      <c r="F11" s="342">
        <v>30.665024630541872</v>
      </c>
      <c r="G11" s="342">
        <v>61.35194709772226</v>
      </c>
      <c r="H11" s="517"/>
      <c r="I11" s="340"/>
      <c r="J11" s="340"/>
      <c r="K11" s="340"/>
    </row>
    <row r="12" spans="1:11" s="115" customFormat="1" ht="20.100000000000001" customHeight="1">
      <c r="A12" s="122" t="s">
        <v>151</v>
      </c>
      <c r="B12" s="340">
        <v>1428</v>
      </c>
      <c r="C12" s="340">
        <v>723</v>
      </c>
      <c r="D12" s="340">
        <v>2151</v>
      </c>
      <c r="E12" s="342">
        <v>101.27659574468085</v>
      </c>
      <c r="F12" s="342">
        <v>99.586776859504127</v>
      </c>
      <c r="G12" s="342">
        <v>100.70224719101124</v>
      </c>
      <c r="I12" s="340"/>
      <c r="J12" s="340"/>
      <c r="K12" s="340"/>
    </row>
    <row r="13" spans="1:11" s="115" customFormat="1" ht="20.100000000000001" customHeight="1">
      <c r="A13" s="122" t="s">
        <v>149</v>
      </c>
      <c r="B13" s="340">
        <v>98288</v>
      </c>
      <c r="C13" s="340">
        <v>46411</v>
      </c>
      <c r="D13" s="340">
        <v>144699</v>
      </c>
      <c r="E13" s="342">
        <v>146.69850746268656</v>
      </c>
      <c r="F13" s="342">
        <v>148.98719142242624</v>
      </c>
      <c r="G13" s="342">
        <v>147.42488614481769</v>
      </c>
      <c r="I13" s="340"/>
      <c r="J13" s="340"/>
      <c r="K13" s="340"/>
    </row>
    <row r="14" spans="1:11" s="115" customFormat="1" ht="20.100000000000001" customHeight="1">
      <c r="A14" s="122" t="s">
        <v>152</v>
      </c>
      <c r="B14" s="340">
        <v>32085</v>
      </c>
      <c r="C14" s="340">
        <v>15524</v>
      </c>
      <c r="D14" s="340">
        <v>47609</v>
      </c>
      <c r="E14" s="342">
        <v>277.6239508522973</v>
      </c>
      <c r="F14" s="342">
        <v>251.72693367926061</v>
      </c>
      <c r="G14" s="342">
        <v>268.61317986910404</v>
      </c>
      <c r="I14" s="340"/>
      <c r="J14" s="340"/>
      <c r="K14" s="340"/>
    </row>
    <row r="15" spans="1:11" s="115" customFormat="1" ht="20.100000000000001" customHeight="1">
      <c r="A15" s="251" t="s">
        <v>153</v>
      </c>
      <c r="B15" s="340"/>
      <c r="C15" s="340"/>
      <c r="D15" s="340"/>
      <c r="E15" s="342"/>
      <c r="F15" s="342"/>
      <c r="G15" s="342"/>
      <c r="I15" s="340"/>
      <c r="J15" s="340"/>
      <c r="K15" s="340"/>
    </row>
    <row r="16" spans="1:11" ht="20.100000000000001" customHeight="1">
      <c r="A16" s="123" t="s">
        <v>154</v>
      </c>
      <c r="B16" s="341">
        <v>113638</v>
      </c>
      <c r="C16" s="341">
        <v>51898</v>
      </c>
      <c r="D16" s="341">
        <v>165536</v>
      </c>
      <c r="E16" s="342">
        <v>136.75178704661965</v>
      </c>
      <c r="F16" s="342">
        <v>104.84020847642519</v>
      </c>
      <c r="G16" s="342">
        <v>124.83861236802414</v>
      </c>
      <c r="I16" s="340"/>
      <c r="J16" s="340"/>
      <c r="K16" s="340"/>
    </row>
    <row r="17" spans="1:7" ht="20.100000000000001" customHeight="1">
      <c r="A17" s="124" t="s">
        <v>155</v>
      </c>
      <c r="B17" s="343" t="s">
        <v>280</v>
      </c>
      <c r="C17" s="343" t="s">
        <v>280</v>
      </c>
      <c r="D17" s="343" t="s">
        <v>280</v>
      </c>
      <c r="E17" s="343" t="s">
        <v>280</v>
      </c>
      <c r="F17" s="343" t="s">
        <v>280</v>
      </c>
      <c r="G17" s="343" t="s">
        <v>280</v>
      </c>
    </row>
  </sheetData>
  <mergeCells count="2">
    <mergeCell ref="E4:G4"/>
    <mergeCell ref="E5:G5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workbookViewId="0">
      <selection sqref="A1:G15"/>
    </sheetView>
  </sheetViews>
  <sheetFormatPr defaultColWidth="8" defaultRowHeight="12.75"/>
  <cols>
    <col min="1" max="1" width="33" style="2" customWidth="1"/>
    <col min="2" max="4" width="8.875" style="2" customWidth="1"/>
    <col min="5" max="7" width="7.625" style="2" customWidth="1"/>
    <col min="8" max="16384" width="8" style="2"/>
  </cols>
  <sheetData>
    <row r="1" spans="1:10" s="1" customFormat="1" ht="20.100000000000001" customHeight="1">
      <c r="A1" s="125" t="s">
        <v>156</v>
      </c>
      <c r="B1" s="126"/>
    </row>
    <row r="2" spans="1:10" s="1" customFormat="1" ht="20.100000000000001" customHeight="1">
      <c r="A2" s="112"/>
    </row>
    <row r="3" spans="1:10" ht="20.100000000000001" customHeight="1"/>
    <row r="4" spans="1:10" ht="15.95" customHeight="1">
      <c r="A4" s="127"/>
      <c r="B4" s="114" t="s">
        <v>110</v>
      </c>
      <c r="C4" s="114" t="s">
        <v>111</v>
      </c>
      <c r="D4" s="114" t="s">
        <v>111</v>
      </c>
      <c r="E4" s="531" t="s">
        <v>71</v>
      </c>
      <c r="F4" s="531"/>
      <c r="G4" s="531"/>
    </row>
    <row r="5" spans="1:10" ht="15.95" customHeight="1">
      <c r="A5" s="128"/>
      <c r="B5" s="117" t="s">
        <v>112</v>
      </c>
      <c r="C5" s="117" t="s">
        <v>19</v>
      </c>
      <c r="D5" s="117" t="s">
        <v>19</v>
      </c>
      <c r="E5" s="532" t="s">
        <v>74</v>
      </c>
      <c r="F5" s="532"/>
      <c r="G5" s="532"/>
    </row>
    <row r="6" spans="1:10" ht="15.95" customHeight="1">
      <c r="B6" s="117" t="s">
        <v>113</v>
      </c>
      <c r="C6" s="117" t="s">
        <v>114</v>
      </c>
      <c r="D6" s="117" t="s">
        <v>115</v>
      </c>
      <c r="E6" s="117" t="s">
        <v>113</v>
      </c>
      <c r="F6" s="117" t="s">
        <v>16</v>
      </c>
      <c r="G6" s="117" t="s">
        <v>8</v>
      </c>
    </row>
    <row r="7" spans="1:10" ht="15.95" customHeight="1">
      <c r="B7" s="117" t="s">
        <v>116</v>
      </c>
      <c r="C7" s="117" t="s">
        <v>21</v>
      </c>
      <c r="D7" s="117" t="s">
        <v>21</v>
      </c>
      <c r="E7" s="117" t="s">
        <v>21</v>
      </c>
      <c r="F7" s="117" t="s">
        <v>21</v>
      </c>
      <c r="G7" s="117" t="s">
        <v>21</v>
      </c>
    </row>
    <row r="8" spans="1:10" ht="15.95" customHeight="1">
      <c r="B8" s="262">
        <v>2022</v>
      </c>
      <c r="C8" s="262">
        <v>2022</v>
      </c>
      <c r="D8" s="262">
        <v>2022</v>
      </c>
      <c r="E8" s="262">
        <v>2022</v>
      </c>
      <c r="F8" s="302">
        <v>2022</v>
      </c>
      <c r="G8" s="262">
        <v>2022</v>
      </c>
    </row>
    <row r="9" spans="1:10" ht="15.95" customHeight="1">
      <c r="B9" s="117"/>
      <c r="C9" s="117"/>
      <c r="D9" s="117"/>
      <c r="E9" s="117"/>
      <c r="F9" s="117"/>
      <c r="G9" s="117"/>
    </row>
    <row r="10" spans="1:10" ht="20.100000000000001" customHeight="1">
      <c r="A10" s="2" t="s">
        <v>380</v>
      </c>
      <c r="B10" s="348" t="s">
        <v>280</v>
      </c>
      <c r="C10" s="347">
        <v>403</v>
      </c>
      <c r="D10" s="347">
        <v>403</v>
      </c>
      <c r="E10" s="346" t="s">
        <v>280</v>
      </c>
      <c r="F10" s="481">
        <v>111.32596685082873</v>
      </c>
      <c r="G10" s="481">
        <v>111.32596685082873</v>
      </c>
    </row>
    <row r="11" spans="1:10" ht="20.100000000000001" customHeight="1">
      <c r="A11" s="2" t="s">
        <v>379</v>
      </c>
      <c r="B11" s="347">
        <v>5649</v>
      </c>
      <c r="C11" s="347">
        <v>4628</v>
      </c>
      <c r="D11" s="347">
        <v>10277</v>
      </c>
      <c r="E11" s="481">
        <v>100.875</v>
      </c>
      <c r="F11" s="481">
        <v>135.71847507331378</v>
      </c>
      <c r="G11" s="481">
        <v>114.06215316315205</v>
      </c>
      <c r="I11" s="399"/>
    </row>
    <row r="12" spans="1:10" ht="20.100000000000001" customHeight="1">
      <c r="A12" s="2" t="s">
        <v>378</v>
      </c>
      <c r="B12" s="347">
        <v>730</v>
      </c>
      <c r="C12" s="347">
        <v>438</v>
      </c>
      <c r="D12" s="347">
        <v>1168</v>
      </c>
      <c r="E12" s="481">
        <v>106.25909752547307</v>
      </c>
      <c r="F12" s="481">
        <v>113.17829457364341</v>
      </c>
      <c r="G12" s="481">
        <v>108.75232774674114</v>
      </c>
      <c r="J12" s="347"/>
    </row>
    <row r="13" spans="1:10" ht="20.100000000000001" customHeight="1">
      <c r="A13" s="2" t="s">
        <v>157</v>
      </c>
      <c r="B13" s="348" t="s">
        <v>280</v>
      </c>
      <c r="C13" s="348" t="s">
        <v>280</v>
      </c>
      <c r="D13" s="348" t="s">
        <v>280</v>
      </c>
      <c r="E13" s="346" t="s">
        <v>280</v>
      </c>
      <c r="F13" s="346" t="s">
        <v>280</v>
      </c>
      <c r="G13" s="346" t="s">
        <v>280</v>
      </c>
      <c r="I13" s="399"/>
      <c r="J13" s="347"/>
    </row>
    <row r="14" spans="1:10" ht="20.100000000000001" customHeight="1">
      <c r="A14" s="129" t="s">
        <v>158</v>
      </c>
      <c r="B14" s="442" t="s">
        <v>280</v>
      </c>
      <c r="C14" s="348" t="s">
        <v>280</v>
      </c>
      <c r="D14" s="348" t="s">
        <v>280</v>
      </c>
      <c r="E14" s="346" t="s">
        <v>280</v>
      </c>
      <c r="F14" s="346" t="s">
        <v>280</v>
      </c>
      <c r="G14" s="346" t="s">
        <v>280</v>
      </c>
    </row>
    <row r="15" spans="1:10" ht="20.100000000000001" customHeight="1">
      <c r="A15" s="129" t="s">
        <v>159</v>
      </c>
      <c r="B15" s="348" t="s">
        <v>280</v>
      </c>
      <c r="C15" s="348" t="s">
        <v>280</v>
      </c>
      <c r="D15" s="348" t="s">
        <v>280</v>
      </c>
      <c r="E15" s="346" t="s">
        <v>280</v>
      </c>
      <c r="F15" s="346" t="s">
        <v>280</v>
      </c>
      <c r="G15" s="346" t="s">
        <v>280</v>
      </c>
    </row>
    <row r="16" spans="1:10" ht="20.100000000000001" customHeight="1"/>
    <row r="17" ht="20.100000000000001" customHeight="1"/>
    <row r="18" ht="20.100000000000001" customHeight="1"/>
  </sheetData>
  <mergeCells count="2">
    <mergeCell ref="E4:G4"/>
    <mergeCell ref="E5:G5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9"/>
  <sheetViews>
    <sheetView workbookViewId="0">
      <selection sqref="A1:G21"/>
    </sheetView>
  </sheetViews>
  <sheetFormatPr defaultColWidth="8" defaultRowHeight="12.75"/>
  <cols>
    <col min="1" max="1" width="31.375" style="2" customWidth="1"/>
    <col min="2" max="4" width="9.625" style="2" customWidth="1"/>
    <col min="5" max="7" width="7.75" style="2" customWidth="1"/>
    <col min="8" max="16384" width="8" style="2"/>
  </cols>
  <sheetData>
    <row r="1" spans="1:11" s="1" customFormat="1" ht="20.100000000000001" customHeight="1">
      <c r="A1" s="130" t="s">
        <v>160</v>
      </c>
      <c r="B1" s="130"/>
      <c r="C1" s="130"/>
      <c r="D1" s="130"/>
      <c r="E1" s="130"/>
      <c r="F1" s="130"/>
      <c r="G1" s="130"/>
    </row>
    <row r="2" spans="1:11" s="1" customFormat="1" ht="20.100000000000001" customHeight="1">
      <c r="A2" s="130"/>
      <c r="B2" s="130"/>
      <c r="C2" s="130"/>
      <c r="D2" s="130"/>
      <c r="E2" s="130"/>
      <c r="F2" s="130"/>
      <c r="G2" s="130"/>
    </row>
    <row r="3" spans="1:11" ht="20.100000000000001" customHeight="1">
      <c r="A3" s="128"/>
      <c r="B3" s="128"/>
      <c r="C3" s="128"/>
      <c r="D3" s="128"/>
      <c r="E3" s="128"/>
      <c r="F3" s="533" t="s">
        <v>316</v>
      </c>
      <c r="G3" s="533"/>
    </row>
    <row r="4" spans="1:11" ht="15.95" customHeight="1">
      <c r="A4" s="127"/>
      <c r="B4" s="114" t="s">
        <v>110</v>
      </c>
      <c r="C4" s="114" t="s">
        <v>111</v>
      </c>
      <c r="D4" s="114" t="s">
        <v>111</v>
      </c>
      <c r="E4" s="531" t="s">
        <v>71</v>
      </c>
      <c r="F4" s="531"/>
      <c r="G4" s="531"/>
    </row>
    <row r="5" spans="1:11" ht="15.95" customHeight="1">
      <c r="B5" s="117" t="s">
        <v>112</v>
      </c>
      <c r="C5" s="117" t="s">
        <v>19</v>
      </c>
      <c r="D5" s="117" t="s">
        <v>19</v>
      </c>
      <c r="E5" s="532" t="s">
        <v>74</v>
      </c>
      <c r="F5" s="532"/>
      <c r="G5" s="532"/>
    </row>
    <row r="6" spans="1:11" ht="15.95" customHeight="1">
      <c r="B6" s="117" t="s">
        <v>113</v>
      </c>
      <c r="C6" s="117" t="s">
        <v>114</v>
      </c>
      <c r="D6" s="117" t="s">
        <v>115</v>
      </c>
      <c r="E6" s="117" t="s">
        <v>113</v>
      </c>
      <c r="F6" s="117" t="s">
        <v>16</v>
      </c>
      <c r="G6" s="117" t="s">
        <v>8</v>
      </c>
    </row>
    <row r="7" spans="1:11" ht="15.95" customHeight="1">
      <c r="B7" s="117" t="s">
        <v>116</v>
      </c>
      <c r="C7" s="117" t="s">
        <v>21</v>
      </c>
      <c r="D7" s="117" t="s">
        <v>21</v>
      </c>
      <c r="E7" s="117" t="s">
        <v>21</v>
      </c>
      <c r="F7" s="117" t="s">
        <v>21</v>
      </c>
      <c r="G7" s="117" t="s">
        <v>21</v>
      </c>
    </row>
    <row r="8" spans="1:11" ht="15.95" customHeight="1">
      <c r="B8" s="302">
        <v>2022</v>
      </c>
      <c r="C8" s="302">
        <v>2022</v>
      </c>
      <c r="D8" s="302">
        <v>2022</v>
      </c>
      <c r="E8" s="302">
        <v>2022</v>
      </c>
      <c r="F8" s="302">
        <v>2022</v>
      </c>
      <c r="G8" s="302">
        <v>2022</v>
      </c>
    </row>
    <row r="9" spans="1:11" ht="20.100000000000001" customHeight="1">
      <c r="B9" s="117"/>
      <c r="C9" s="117"/>
      <c r="D9" s="117"/>
      <c r="E9" s="117"/>
      <c r="F9" s="117"/>
    </row>
    <row r="10" spans="1:11" ht="20.100000000000001" customHeight="1">
      <c r="A10" s="131" t="s">
        <v>161</v>
      </c>
      <c r="B10" s="345">
        <v>1628</v>
      </c>
      <c r="C10" s="345">
        <v>726</v>
      </c>
      <c r="D10" s="345">
        <v>2354</v>
      </c>
      <c r="E10" s="420">
        <v>97.02026221692492</v>
      </c>
      <c r="F10" s="420">
        <v>110.50228310502284</v>
      </c>
      <c r="G10" s="420">
        <v>100.81370449678802</v>
      </c>
      <c r="H10" s="132"/>
      <c r="I10" s="349"/>
      <c r="J10" s="349"/>
      <c r="K10" s="349"/>
    </row>
    <row r="11" spans="1:11" ht="20.100000000000001" customHeight="1">
      <c r="A11" s="133" t="s">
        <v>117</v>
      </c>
      <c r="B11" s="344">
        <v>1628</v>
      </c>
      <c r="C11" s="344">
        <v>726</v>
      </c>
      <c r="D11" s="344">
        <v>2354</v>
      </c>
      <c r="E11" s="421">
        <v>97.02026221692492</v>
      </c>
      <c r="F11" s="421">
        <v>110.50228310502284</v>
      </c>
      <c r="G11" s="421">
        <v>100.81370449678802</v>
      </c>
      <c r="I11" s="349"/>
      <c r="J11" s="349"/>
      <c r="K11" s="349"/>
    </row>
    <row r="12" spans="1:11" ht="20.100000000000001" customHeight="1">
      <c r="A12" s="134" t="s">
        <v>118</v>
      </c>
      <c r="B12" s="343" t="s">
        <v>280</v>
      </c>
      <c r="C12" s="343" t="s">
        <v>280</v>
      </c>
      <c r="D12" s="343" t="s">
        <v>280</v>
      </c>
      <c r="E12" s="343" t="s">
        <v>280</v>
      </c>
      <c r="F12" s="343" t="s">
        <v>280</v>
      </c>
      <c r="G12" s="343" t="s">
        <v>280</v>
      </c>
      <c r="I12" s="349"/>
      <c r="J12" s="349"/>
      <c r="K12" s="349"/>
    </row>
    <row r="13" spans="1:11" ht="20.100000000000001" customHeight="1">
      <c r="A13" s="134" t="s">
        <v>119</v>
      </c>
      <c r="B13" s="343" t="s">
        <v>280</v>
      </c>
      <c r="C13" s="343" t="s">
        <v>280</v>
      </c>
      <c r="D13" s="343" t="s">
        <v>280</v>
      </c>
      <c r="E13" s="343" t="s">
        <v>280</v>
      </c>
      <c r="F13" s="343" t="s">
        <v>280</v>
      </c>
      <c r="G13" s="343" t="s">
        <v>280</v>
      </c>
      <c r="I13" s="349"/>
      <c r="J13" s="349"/>
      <c r="K13" s="349"/>
    </row>
    <row r="14" spans="1:11" ht="20.100000000000001" customHeight="1">
      <c r="A14" s="131" t="s">
        <v>162</v>
      </c>
      <c r="B14" s="345">
        <v>1475</v>
      </c>
      <c r="C14" s="345">
        <v>668</v>
      </c>
      <c r="D14" s="345">
        <v>2187</v>
      </c>
      <c r="E14" s="420">
        <v>98.267821452365084</v>
      </c>
      <c r="F14" s="420">
        <v>116.78321678321679</v>
      </c>
      <c r="G14" s="420">
        <v>105.49927641099855</v>
      </c>
      <c r="I14" s="349"/>
      <c r="J14" s="349"/>
      <c r="K14" s="349"/>
    </row>
    <row r="15" spans="1:11" ht="20.100000000000001" customHeight="1">
      <c r="A15" s="133" t="s">
        <v>117</v>
      </c>
      <c r="B15" s="344">
        <v>1475</v>
      </c>
      <c r="C15" s="344">
        <v>668</v>
      </c>
      <c r="D15" s="344">
        <v>2187</v>
      </c>
      <c r="E15" s="421">
        <v>98.267821452365084</v>
      </c>
      <c r="F15" s="421">
        <v>116.78321678321679</v>
      </c>
      <c r="G15" s="421">
        <v>105.49927641099855</v>
      </c>
      <c r="I15" s="349"/>
      <c r="J15" s="349"/>
      <c r="K15" s="349"/>
    </row>
    <row r="16" spans="1:11" ht="20.100000000000001" customHeight="1">
      <c r="A16" s="134" t="s">
        <v>118</v>
      </c>
      <c r="B16" s="343" t="s">
        <v>280</v>
      </c>
      <c r="C16" s="343" t="s">
        <v>280</v>
      </c>
      <c r="D16" s="343" t="s">
        <v>280</v>
      </c>
      <c r="E16" s="343" t="s">
        <v>280</v>
      </c>
      <c r="F16" s="343" t="s">
        <v>280</v>
      </c>
      <c r="G16" s="343" t="s">
        <v>280</v>
      </c>
      <c r="I16" s="349"/>
      <c r="J16" s="349"/>
      <c r="K16" s="349"/>
    </row>
    <row r="17" spans="1:11" ht="20.100000000000001" customHeight="1">
      <c r="A17" s="134" t="s">
        <v>119</v>
      </c>
      <c r="B17" s="343" t="s">
        <v>280</v>
      </c>
      <c r="C17" s="343" t="s">
        <v>280</v>
      </c>
      <c r="D17" s="343" t="s">
        <v>280</v>
      </c>
      <c r="E17" s="343" t="s">
        <v>280</v>
      </c>
      <c r="F17" s="343" t="s">
        <v>280</v>
      </c>
      <c r="G17" s="343" t="s">
        <v>280</v>
      </c>
      <c r="I17" s="349"/>
      <c r="J17" s="349"/>
      <c r="K17" s="349"/>
    </row>
    <row r="18" spans="1:11" ht="20.100000000000001" customHeight="1">
      <c r="A18" s="131" t="s">
        <v>163</v>
      </c>
      <c r="B18" s="345">
        <v>153</v>
      </c>
      <c r="C18" s="345">
        <v>58</v>
      </c>
      <c r="D18" s="345">
        <v>167</v>
      </c>
      <c r="E18" s="420">
        <v>86.440677966101703</v>
      </c>
      <c r="F18" s="420">
        <v>68.235294117647058</v>
      </c>
      <c r="G18" s="420">
        <v>63.74045801526718</v>
      </c>
      <c r="I18" s="349"/>
      <c r="J18" s="349"/>
      <c r="K18" s="349"/>
    </row>
    <row r="19" spans="1:11" ht="20.100000000000001" customHeight="1">
      <c r="A19" s="133" t="s">
        <v>117</v>
      </c>
      <c r="B19" s="344">
        <v>153</v>
      </c>
      <c r="C19" s="344">
        <v>58</v>
      </c>
      <c r="D19" s="344">
        <v>167</v>
      </c>
      <c r="E19" s="421">
        <v>86.440677966101703</v>
      </c>
      <c r="F19" s="421">
        <v>68.235294117647058</v>
      </c>
      <c r="G19" s="422">
        <v>63.74045801526718</v>
      </c>
      <c r="I19" s="349"/>
      <c r="J19" s="349"/>
      <c r="K19" s="349"/>
    </row>
    <row r="20" spans="1:11" ht="20.100000000000001" customHeight="1">
      <c r="A20" s="134" t="s">
        <v>118</v>
      </c>
      <c r="B20" s="343" t="s">
        <v>280</v>
      </c>
      <c r="C20" s="343" t="s">
        <v>280</v>
      </c>
      <c r="D20" s="343" t="s">
        <v>280</v>
      </c>
      <c r="E20" s="343" t="s">
        <v>280</v>
      </c>
      <c r="F20" s="343" t="s">
        <v>280</v>
      </c>
      <c r="G20" s="343" t="s">
        <v>280</v>
      </c>
      <c r="I20" s="349"/>
      <c r="J20" s="349"/>
      <c r="K20" s="349"/>
    </row>
    <row r="21" spans="1:11" ht="20.100000000000001" customHeight="1">
      <c r="A21" s="134" t="s">
        <v>119</v>
      </c>
      <c r="B21" s="343" t="s">
        <v>280</v>
      </c>
      <c r="C21" s="343" t="s">
        <v>280</v>
      </c>
      <c r="D21" s="343" t="s">
        <v>280</v>
      </c>
      <c r="E21" s="343" t="s">
        <v>280</v>
      </c>
      <c r="F21" s="343" t="s">
        <v>280</v>
      </c>
      <c r="G21" s="343" t="s">
        <v>280</v>
      </c>
    </row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4.95" customHeight="1"/>
    <row r="29" spans="1:11" ht="24.95" customHeight="1"/>
  </sheetData>
  <mergeCells count="3">
    <mergeCell ref="E4:G4"/>
    <mergeCell ref="E5:G5"/>
    <mergeCell ref="F3:G3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9"/>
  <sheetViews>
    <sheetView topLeftCell="A4" workbookViewId="0">
      <selection activeCell="F4" sqref="F1:F1048576"/>
    </sheetView>
  </sheetViews>
  <sheetFormatPr defaultColWidth="12.875" defaultRowHeight="16.5" customHeight="1"/>
  <cols>
    <col min="1" max="1" width="37" style="4" customWidth="1"/>
    <col min="2" max="2" width="10.75" style="4" customWidth="1"/>
    <col min="3" max="3" width="10.25" style="4" customWidth="1"/>
    <col min="4" max="4" width="9.875" style="4" customWidth="1"/>
    <col min="5" max="5" width="9" style="4" customWidth="1"/>
    <col min="6" max="16384" width="12.875" style="4"/>
  </cols>
  <sheetData>
    <row r="1" spans="1:120" ht="18" customHeight="1">
      <c r="A1" s="271" t="s">
        <v>336</v>
      </c>
      <c r="B1" s="271"/>
      <c r="C1" s="271"/>
      <c r="D1" s="271"/>
      <c r="E1" s="271"/>
    </row>
    <row r="2" spans="1:120" ht="18" customHeight="1">
      <c r="A2" s="3"/>
      <c r="C2" s="5"/>
      <c r="D2" s="5"/>
      <c r="E2" s="77" t="s">
        <v>23</v>
      </c>
    </row>
    <row r="3" spans="1:120" s="242" customFormat="1" ht="15" customHeight="1">
      <c r="A3" s="241"/>
      <c r="B3" s="238" t="s">
        <v>29</v>
      </c>
      <c r="C3" s="238" t="s">
        <v>7</v>
      </c>
      <c r="D3" s="238" t="s">
        <v>7</v>
      </c>
      <c r="E3" s="238" t="s">
        <v>8</v>
      </c>
    </row>
    <row r="4" spans="1:120" s="242" customFormat="1" ht="15" customHeight="1">
      <c r="A4" s="243"/>
      <c r="B4" s="239" t="s">
        <v>335</v>
      </c>
      <c r="C4" s="239" t="s">
        <v>335</v>
      </c>
      <c r="D4" s="239" t="s">
        <v>335</v>
      </c>
      <c r="E4" s="239" t="s">
        <v>335</v>
      </c>
    </row>
    <row r="5" spans="1:120" s="242" customFormat="1" ht="15" customHeight="1">
      <c r="A5" s="243"/>
      <c r="B5" s="239" t="s">
        <v>9</v>
      </c>
      <c r="C5" s="239" t="s">
        <v>9</v>
      </c>
      <c r="D5" s="239" t="s">
        <v>9</v>
      </c>
      <c r="E5" s="239" t="s">
        <v>9</v>
      </c>
    </row>
    <row r="6" spans="1:120" s="242" customFormat="1" ht="15" customHeight="1">
      <c r="A6" s="243"/>
      <c r="B6" s="239" t="s">
        <v>10</v>
      </c>
      <c r="C6" s="239" t="s">
        <v>11</v>
      </c>
      <c r="D6" s="239" t="s">
        <v>10</v>
      </c>
      <c r="E6" s="239" t="s">
        <v>12</v>
      </c>
    </row>
    <row r="7" spans="1:120" s="242" customFormat="1" ht="15" customHeight="1">
      <c r="A7" s="243"/>
      <c r="B7" s="240" t="s">
        <v>72</v>
      </c>
      <c r="C7" s="240" t="s">
        <v>335</v>
      </c>
      <c r="D7" s="240" t="s">
        <v>72</v>
      </c>
      <c r="E7" s="240" t="s">
        <v>72</v>
      </c>
    </row>
    <row r="8" spans="1:120" s="199" customFormat="1" ht="15.6" customHeight="1">
      <c r="A8" s="472" t="s">
        <v>13</v>
      </c>
      <c r="B8" s="473">
        <v>151.93</v>
      </c>
      <c r="C8" s="474">
        <v>98.9</v>
      </c>
      <c r="D8" s="474">
        <v>115.81</v>
      </c>
      <c r="E8" s="474">
        <v>124.05</v>
      </c>
      <c r="G8" s="499"/>
    </row>
    <row r="9" spans="1:120" s="201" customFormat="1" ht="15.6" customHeight="1">
      <c r="A9" s="305" t="s">
        <v>180</v>
      </c>
      <c r="B9" s="473">
        <v>119.71</v>
      </c>
      <c r="C9" s="474">
        <v>106.15</v>
      </c>
      <c r="D9" s="474">
        <v>110.34</v>
      </c>
      <c r="E9" s="474">
        <v>93.45</v>
      </c>
      <c r="F9" s="425"/>
      <c r="G9" s="426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</row>
    <row r="10" spans="1:120" s="201" customFormat="1" ht="15.6" customHeight="1">
      <c r="A10" s="475" t="s">
        <v>181</v>
      </c>
      <c r="B10" s="476">
        <v>119.71</v>
      </c>
      <c r="C10" s="477">
        <v>106.15</v>
      </c>
      <c r="D10" s="477">
        <v>110.34</v>
      </c>
      <c r="E10" s="477">
        <v>93.45</v>
      </c>
      <c r="F10" s="200"/>
      <c r="G10" s="197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</row>
    <row r="11" spans="1:120" s="201" customFormat="1" ht="15.6" customHeight="1">
      <c r="A11" s="305" t="s">
        <v>369</v>
      </c>
      <c r="B11" s="473">
        <v>155.79</v>
      </c>
      <c r="C11" s="474">
        <v>98.68</v>
      </c>
      <c r="D11" s="474">
        <v>116.11</v>
      </c>
      <c r="E11" s="474">
        <v>125.7</v>
      </c>
      <c r="F11" s="200"/>
      <c r="G11" s="5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</row>
    <row r="12" spans="1:120" s="201" customFormat="1" ht="15.6" customHeight="1">
      <c r="A12" s="475" t="s">
        <v>182</v>
      </c>
      <c r="B12" s="478">
        <v>127.03</v>
      </c>
      <c r="C12" s="477">
        <v>100.9</v>
      </c>
      <c r="D12" s="477">
        <v>111.82</v>
      </c>
      <c r="E12" s="477">
        <v>126.54</v>
      </c>
      <c r="F12" s="200"/>
      <c r="G12" s="197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</row>
    <row r="13" spans="1:120" s="352" customFormat="1" ht="15.6" customHeight="1">
      <c r="A13" s="475" t="s">
        <v>183</v>
      </c>
      <c r="B13" s="476">
        <v>93.75</v>
      </c>
      <c r="C13" s="477">
        <v>103.33</v>
      </c>
      <c r="D13" s="477">
        <v>96.87</v>
      </c>
      <c r="E13" s="477">
        <v>108.12</v>
      </c>
      <c r="F13" s="423"/>
      <c r="G13" s="197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</row>
    <row r="14" spans="1:120" s="201" customFormat="1" ht="15.6" customHeight="1">
      <c r="A14" s="475" t="s">
        <v>184</v>
      </c>
      <c r="B14" s="476">
        <v>107.89</v>
      </c>
      <c r="C14" s="477">
        <v>103.39</v>
      </c>
      <c r="D14" s="477">
        <v>108.27</v>
      </c>
      <c r="E14" s="477">
        <v>100.91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</row>
    <row r="15" spans="1:120" s="202" customFormat="1" ht="15.6" customHeight="1">
      <c r="A15" s="475" t="s">
        <v>185</v>
      </c>
      <c r="B15" s="478">
        <v>4887.4799999999996</v>
      </c>
      <c r="C15" s="477">
        <v>24.56</v>
      </c>
      <c r="D15" s="477">
        <v>966.3</v>
      </c>
      <c r="E15" s="477">
        <v>72.349999999999994</v>
      </c>
      <c r="F15" s="501"/>
      <c r="G15" s="423"/>
    </row>
    <row r="16" spans="1:120" s="197" customFormat="1" ht="15.6" customHeight="1">
      <c r="A16" s="475" t="s">
        <v>186</v>
      </c>
      <c r="B16" s="478">
        <v>537.84</v>
      </c>
      <c r="C16" s="477">
        <v>92.65</v>
      </c>
      <c r="D16" s="477">
        <v>82.86</v>
      </c>
      <c r="E16" s="477">
        <v>126.04</v>
      </c>
    </row>
    <row r="17" spans="1:7" s="197" customFormat="1" ht="41.25" customHeight="1">
      <c r="A17" s="475" t="s">
        <v>312</v>
      </c>
      <c r="B17" s="477">
        <v>141.54</v>
      </c>
      <c r="C17" s="477">
        <v>95.71</v>
      </c>
      <c r="D17" s="477">
        <v>261.44</v>
      </c>
      <c r="E17" s="477">
        <v>114.35</v>
      </c>
      <c r="F17" s="426"/>
    </row>
    <row r="18" spans="1:7" s="197" customFormat="1" ht="15.6" customHeight="1">
      <c r="A18" s="475" t="s">
        <v>187</v>
      </c>
      <c r="B18" s="477">
        <v>77.39</v>
      </c>
      <c r="C18" s="477">
        <v>80</v>
      </c>
      <c r="D18" s="477">
        <v>61.91</v>
      </c>
      <c r="E18" s="477">
        <v>84.03</v>
      </c>
      <c r="F18" s="500"/>
    </row>
    <row r="19" spans="1:7" s="197" customFormat="1" ht="15.6" customHeight="1">
      <c r="A19" s="475" t="s">
        <v>188</v>
      </c>
      <c r="B19" s="477">
        <v>1916.51</v>
      </c>
      <c r="C19" s="477">
        <v>132.56</v>
      </c>
      <c r="D19" s="477">
        <v>1070.2</v>
      </c>
      <c r="E19" s="477">
        <v>263.98</v>
      </c>
    </row>
    <row r="20" spans="1:7" s="197" customFormat="1" ht="15.6" customHeight="1">
      <c r="A20" s="475" t="s">
        <v>189</v>
      </c>
      <c r="B20" s="477">
        <v>0</v>
      </c>
      <c r="C20" s="477">
        <v>100</v>
      </c>
      <c r="D20" s="477">
        <v>0</v>
      </c>
      <c r="E20" s="477">
        <v>0</v>
      </c>
      <c r="F20" s="426"/>
    </row>
    <row r="21" spans="1:7" s="197" customFormat="1" ht="12.75">
      <c r="A21" s="475" t="s">
        <v>190</v>
      </c>
      <c r="B21" s="477">
        <v>94.73</v>
      </c>
      <c r="C21" s="477">
        <v>52.17</v>
      </c>
      <c r="D21" s="477">
        <v>5.26</v>
      </c>
      <c r="E21" s="477">
        <v>50.22</v>
      </c>
      <c r="F21" s="500"/>
      <c r="G21" s="424"/>
    </row>
    <row r="22" spans="1:7" s="197" customFormat="1" ht="15.6" customHeight="1">
      <c r="A22" s="475" t="s">
        <v>191</v>
      </c>
      <c r="B22" s="477">
        <v>180.95</v>
      </c>
      <c r="C22" s="477">
        <v>95.86</v>
      </c>
      <c r="D22" s="477">
        <v>124.01</v>
      </c>
      <c r="E22" s="477">
        <v>104.29</v>
      </c>
    </row>
    <row r="23" spans="1:7" s="197" customFormat="1" ht="15.6" customHeight="1">
      <c r="A23" s="475" t="s">
        <v>192</v>
      </c>
      <c r="B23" s="477">
        <v>388.24</v>
      </c>
      <c r="C23" s="477">
        <v>111.89</v>
      </c>
      <c r="D23" s="477">
        <v>417.32</v>
      </c>
      <c r="E23" s="477">
        <v>157.97</v>
      </c>
    </row>
    <row r="24" spans="1:7" s="197" customFormat="1" ht="26.25" customHeight="1">
      <c r="A24" s="475" t="s">
        <v>193</v>
      </c>
      <c r="B24" s="477">
        <v>85.59</v>
      </c>
      <c r="C24" s="477">
        <v>101.88</v>
      </c>
      <c r="D24" s="477">
        <v>55.8</v>
      </c>
      <c r="E24" s="477">
        <v>91.64</v>
      </c>
    </row>
    <row r="25" spans="1:7" s="197" customFormat="1" ht="26.25" customHeight="1">
      <c r="A25" s="475" t="s">
        <v>194</v>
      </c>
      <c r="B25" s="477">
        <v>6913.6</v>
      </c>
      <c r="C25" s="477">
        <v>100.92</v>
      </c>
      <c r="D25" s="477">
        <v>6582.39</v>
      </c>
      <c r="E25" s="477">
        <v>2855.94</v>
      </c>
    </row>
    <row r="26" spans="1:7" s="197" customFormat="1" ht="15.6" customHeight="1">
      <c r="A26" s="475" t="s">
        <v>195</v>
      </c>
      <c r="B26" s="477">
        <v>431.75</v>
      </c>
      <c r="C26" s="477">
        <v>105.62</v>
      </c>
      <c r="D26" s="477">
        <v>149.85</v>
      </c>
      <c r="E26" s="477">
        <v>162.51</v>
      </c>
    </row>
    <row r="27" spans="1:7" s="197" customFormat="1" ht="15.6" customHeight="1">
      <c r="A27" s="475" t="s">
        <v>196</v>
      </c>
      <c r="B27" s="477">
        <v>108.9</v>
      </c>
      <c r="C27" s="477">
        <v>101.06</v>
      </c>
      <c r="D27" s="477">
        <v>107.66</v>
      </c>
      <c r="E27" s="477">
        <v>79.44</v>
      </c>
      <c r="F27" s="426"/>
    </row>
    <row r="28" spans="1:7" s="197" customFormat="1" ht="12.75">
      <c r="A28" s="475" t="s">
        <v>197</v>
      </c>
      <c r="B28" s="477">
        <v>105.32</v>
      </c>
      <c r="C28" s="477">
        <v>103.58</v>
      </c>
      <c r="D28" s="477">
        <v>116.57</v>
      </c>
      <c r="E28" s="477">
        <v>82.43</v>
      </c>
    </row>
    <row r="29" spans="1:7" s="197" customFormat="1" ht="12.75">
      <c r="A29" s="475" t="s">
        <v>198</v>
      </c>
      <c r="B29" s="477">
        <v>0</v>
      </c>
      <c r="C29" s="477">
        <v>100.89</v>
      </c>
      <c r="D29" s="477">
        <v>0</v>
      </c>
      <c r="E29" s="477">
        <v>0</v>
      </c>
    </row>
    <row r="30" spans="1:7" s="197" customFormat="1" ht="27" customHeight="1">
      <c r="A30" s="305" t="s">
        <v>199</v>
      </c>
      <c r="B30" s="474">
        <v>104.66</v>
      </c>
      <c r="C30" s="474">
        <v>101.53</v>
      </c>
      <c r="D30" s="474">
        <v>108.65</v>
      </c>
      <c r="E30" s="474">
        <v>105.04</v>
      </c>
      <c r="F30" s="426"/>
      <c r="G30" s="200"/>
    </row>
    <row r="31" spans="1:7" s="197" customFormat="1" ht="26.25" customHeight="1">
      <c r="A31" s="305" t="s">
        <v>200</v>
      </c>
      <c r="B31" s="474">
        <v>110.61</v>
      </c>
      <c r="C31" s="474">
        <v>104.04</v>
      </c>
      <c r="D31" s="474">
        <v>132.22999999999999</v>
      </c>
      <c r="E31" s="474">
        <v>109.77</v>
      </c>
      <c r="G31" s="200"/>
    </row>
    <row r="32" spans="1:7" s="197" customFormat="1" ht="15" customHeight="1">
      <c r="A32" s="475" t="s">
        <v>201</v>
      </c>
      <c r="B32" s="477">
        <v>104.57</v>
      </c>
      <c r="C32" s="477">
        <v>102.04</v>
      </c>
      <c r="D32" s="477">
        <v>106.71</v>
      </c>
      <c r="E32" s="477">
        <v>102.98</v>
      </c>
      <c r="G32" s="200"/>
    </row>
    <row r="33" spans="1:7" s="197" customFormat="1" ht="28.5" customHeight="1">
      <c r="A33" s="475" t="s">
        <v>202</v>
      </c>
      <c r="B33" s="477">
        <v>113.68</v>
      </c>
      <c r="C33" s="477">
        <v>104.98</v>
      </c>
      <c r="D33" s="477">
        <v>148.32</v>
      </c>
      <c r="E33" s="477">
        <v>112.48</v>
      </c>
      <c r="F33" s="426"/>
      <c r="G33" s="202"/>
    </row>
    <row r="34" spans="1:7" s="202" customFormat="1" ht="12.75">
      <c r="A34" s="305"/>
      <c r="B34" s="351"/>
      <c r="C34" s="351"/>
      <c r="D34" s="351"/>
      <c r="E34" s="351"/>
      <c r="G34" s="197"/>
    </row>
    <row r="35" spans="1:7" s="202" customFormat="1" ht="12.75">
      <c r="A35" s="305"/>
      <c r="B35" s="351"/>
      <c r="C35" s="351"/>
      <c r="D35" s="351"/>
      <c r="E35" s="351"/>
      <c r="F35" s="424"/>
      <c r="G35" s="197"/>
    </row>
    <row r="36" spans="1:7" s="197" customFormat="1" ht="15.6" customHeight="1">
      <c r="A36" s="282"/>
      <c r="B36" s="350"/>
      <c r="C36" s="350"/>
      <c r="D36" s="350"/>
      <c r="E36" s="350"/>
    </row>
    <row r="37" spans="1:7" s="197" customFormat="1" ht="12.75">
      <c r="A37" s="304"/>
      <c r="B37" s="350"/>
      <c r="C37" s="350"/>
      <c r="D37" s="350"/>
      <c r="E37" s="350"/>
    </row>
    <row r="38" spans="1:7" ht="15.95" customHeight="1"/>
    <row r="39" spans="1:7" ht="15.95" customHeight="1"/>
  </sheetData>
  <sortState ref="G11:G47">
    <sortCondition ref="G10"/>
  </sortState>
  <pageMargins left="0.86614173228346458" right="0.39370078740157483" top="0.74803149606299213" bottom="0.59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O41"/>
  <sheetViews>
    <sheetView workbookViewId="0">
      <selection activeCell="B7" sqref="B7:D32"/>
    </sheetView>
  </sheetViews>
  <sheetFormatPr defaultColWidth="12.875" defaultRowHeight="16.5" customHeight="1"/>
  <cols>
    <col min="1" max="1" width="40.625" style="4" customWidth="1"/>
    <col min="2" max="4" width="13.25" style="4" customWidth="1"/>
    <col min="5" max="16384" width="12.875" style="4"/>
  </cols>
  <sheetData>
    <row r="1" spans="1:119" ht="16.5" customHeight="1">
      <c r="A1" s="272" t="s">
        <v>337</v>
      </c>
      <c r="B1" s="272"/>
      <c r="C1" s="272"/>
      <c r="D1" s="272"/>
    </row>
    <row r="2" spans="1:119" ht="16.5" customHeight="1">
      <c r="A2" s="3"/>
      <c r="C2" s="5"/>
      <c r="D2" s="77" t="s">
        <v>23</v>
      </c>
    </row>
    <row r="3" spans="1:119" s="197" customFormat="1" ht="14.25" customHeight="1">
      <c r="A3" s="196"/>
      <c r="B3" s="238" t="s">
        <v>65</v>
      </c>
      <c r="C3" s="238" t="s">
        <v>66</v>
      </c>
      <c r="D3" s="238" t="s">
        <v>67</v>
      </c>
    </row>
    <row r="4" spans="1:119" s="197" customFormat="1" ht="14.25" customHeight="1">
      <c r="A4" s="198"/>
      <c r="B4" s="239" t="s">
        <v>335</v>
      </c>
      <c r="C4" s="239" t="s">
        <v>335</v>
      </c>
      <c r="D4" s="239" t="s">
        <v>335</v>
      </c>
    </row>
    <row r="5" spans="1:119" s="197" customFormat="1" ht="14.25" customHeight="1">
      <c r="A5" s="198"/>
      <c r="B5" s="239" t="s">
        <v>3</v>
      </c>
      <c r="C5" s="239" t="s">
        <v>3</v>
      </c>
      <c r="D5" s="239" t="s">
        <v>3</v>
      </c>
    </row>
    <row r="6" spans="1:119" s="197" customFormat="1" ht="14.25" customHeight="1">
      <c r="A6" s="198"/>
      <c r="B6" s="240" t="s">
        <v>72</v>
      </c>
      <c r="C6" s="240" t="s">
        <v>72</v>
      </c>
      <c r="D6" s="240" t="s">
        <v>72</v>
      </c>
    </row>
    <row r="7" spans="1:119" s="201" customFormat="1" ht="15.95" customHeight="1">
      <c r="A7" s="472" t="s">
        <v>13</v>
      </c>
      <c r="B7" s="524">
        <v>121.21</v>
      </c>
      <c r="C7" s="524">
        <v>127.52</v>
      </c>
      <c r="D7" s="524">
        <v>123.31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</row>
    <row r="8" spans="1:119" s="201" customFormat="1" ht="15.95" customHeight="1">
      <c r="A8" s="305" t="s">
        <v>180</v>
      </c>
      <c r="B8" s="524">
        <v>89.31</v>
      </c>
      <c r="C8" s="524">
        <v>89.03</v>
      </c>
      <c r="D8" s="524">
        <v>103.58</v>
      </c>
      <c r="E8" s="425"/>
      <c r="F8" s="425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</row>
    <row r="9" spans="1:119" s="201" customFormat="1" ht="15.95" customHeight="1">
      <c r="A9" s="475" t="s">
        <v>181</v>
      </c>
      <c r="B9" s="525">
        <v>89.31</v>
      </c>
      <c r="C9" s="525">
        <v>89.03</v>
      </c>
      <c r="D9" s="525">
        <v>103.58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</row>
    <row r="10" spans="1:119" s="201" customFormat="1" ht="15.95" customHeight="1">
      <c r="A10" s="305" t="s">
        <v>369</v>
      </c>
      <c r="B10" s="526">
        <v>122.74</v>
      </c>
      <c r="C10" s="526">
        <v>129.85</v>
      </c>
      <c r="D10" s="526">
        <v>124.51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</row>
    <row r="11" spans="1:119" s="201" customFormat="1" ht="15.95" customHeight="1">
      <c r="A11" s="475" t="s">
        <v>182</v>
      </c>
      <c r="B11" s="525">
        <v>131.55000000000001</v>
      </c>
      <c r="C11" s="525">
        <v>130.22</v>
      </c>
      <c r="D11" s="525">
        <v>119.4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</row>
    <row r="12" spans="1:119" s="201" customFormat="1" ht="15.95" customHeight="1">
      <c r="A12" s="475" t="s">
        <v>183</v>
      </c>
      <c r="B12" s="527">
        <v>112.01</v>
      </c>
      <c r="C12" s="527">
        <v>105.95</v>
      </c>
      <c r="D12" s="527">
        <v>103.88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</row>
    <row r="13" spans="1:119" s="197" customFormat="1" ht="15.95" customHeight="1">
      <c r="A13" s="475" t="s">
        <v>184</v>
      </c>
      <c r="B13" s="525">
        <v>98.27</v>
      </c>
      <c r="C13" s="525">
        <v>94.98</v>
      </c>
      <c r="D13" s="525">
        <v>109.65</v>
      </c>
    </row>
    <row r="14" spans="1:119" s="202" customFormat="1" ht="15.95" customHeight="1">
      <c r="A14" s="475" t="s">
        <v>185</v>
      </c>
      <c r="B14" s="527">
        <v>69.38</v>
      </c>
      <c r="C14" s="527">
        <v>71.290000000000006</v>
      </c>
      <c r="D14" s="527">
        <v>82.94</v>
      </c>
    </row>
    <row r="15" spans="1:119" s="197" customFormat="1" ht="15.95" customHeight="1">
      <c r="A15" s="475" t="s">
        <v>186</v>
      </c>
      <c r="B15" s="527">
        <v>118.54</v>
      </c>
      <c r="C15" s="527">
        <v>202.15</v>
      </c>
      <c r="D15" s="527">
        <v>104.17</v>
      </c>
    </row>
    <row r="16" spans="1:119" s="197" customFormat="1" ht="42.75" customHeight="1">
      <c r="A16" s="475" t="s">
        <v>312</v>
      </c>
      <c r="B16" s="527">
        <v>101.81</v>
      </c>
      <c r="C16" s="527">
        <v>99.98</v>
      </c>
      <c r="D16" s="527">
        <v>142.19999999999999</v>
      </c>
    </row>
    <row r="17" spans="1:4" s="197" customFormat="1" ht="15.95" customHeight="1">
      <c r="A17" s="475" t="s">
        <v>187</v>
      </c>
      <c r="B17" s="527">
        <v>80.75</v>
      </c>
      <c r="C17" s="527">
        <v>114.22</v>
      </c>
      <c r="D17" s="527">
        <v>72.23</v>
      </c>
    </row>
    <row r="18" spans="1:4" s="197" customFormat="1" ht="15.95" customHeight="1">
      <c r="A18" s="475" t="s">
        <v>188</v>
      </c>
      <c r="B18" s="527">
        <v>148.58000000000001</v>
      </c>
      <c r="C18" s="527">
        <v>53.94</v>
      </c>
      <c r="D18" s="527">
        <v>1427.64</v>
      </c>
    </row>
    <row r="19" spans="1:4" s="197" customFormat="1" ht="15.95" customHeight="1">
      <c r="A19" s="475" t="s">
        <v>189</v>
      </c>
      <c r="B19" s="527">
        <v>0</v>
      </c>
      <c r="C19" s="527">
        <v>0</v>
      </c>
      <c r="D19" s="527">
        <v>0</v>
      </c>
    </row>
    <row r="20" spans="1:4" s="197" customFormat="1" ht="12.75">
      <c r="A20" s="475" t="s">
        <v>190</v>
      </c>
      <c r="B20" s="525">
        <v>87.35</v>
      </c>
      <c r="C20" s="525">
        <v>49.47</v>
      </c>
      <c r="D20" s="525">
        <v>17.47</v>
      </c>
    </row>
    <row r="21" spans="1:4" s="197" customFormat="1" ht="15.95" customHeight="1">
      <c r="A21" s="475" t="s">
        <v>191</v>
      </c>
      <c r="B21" s="528">
        <v>85.12</v>
      </c>
      <c r="C21" s="528">
        <v>103.5</v>
      </c>
      <c r="D21" s="528">
        <v>130.25</v>
      </c>
    </row>
    <row r="22" spans="1:4" s="197" customFormat="1" ht="15.95" customHeight="1">
      <c r="A22" s="475" t="s">
        <v>192</v>
      </c>
      <c r="B22" s="528">
        <v>96.71</v>
      </c>
      <c r="C22" s="528">
        <v>80.709999999999994</v>
      </c>
      <c r="D22" s="528">
        <v>299.8</v>
      </c>
    </row>
    <row r="23" spans="1:4" s="197" customFormat="1" ht="30.75" customHeight="1">
      <c r="A23" s="475" t="s">
        <v>193</v>
      </c>
      <c r="B23" s="528">
        <v>109.77</v>
      </c>
      <c r="C23" s="528">
        <v>96.76</v>
      </c>
      <c r="D23" s="528">
        <v>63.83</v>
      </c>
    </row>
    <row r="24" spans="1:4" s="197" customFormat="1" ht="30.75" customHeight="1">
      <c r="A24" s="475" t="s">
        <v>194</v>
      </c>
      <c r="B24" s="528">
        <v>884.33</v>
      </c>
      <c r="C24" s="528">
        <v>1910.58</v>
      </c>
      <c r="D24" s="528">
        <v>5714.08</v>
      </c>
    </row>
    <row r="25" spans="1:4" s="197" customFormat="1" ht="15.95" customHeight="1">
      <c r="A25" s="475" t="s">
        <v>195</v>
      </c>
      <c r="B25" s="528">
        <v>188.88</v>
      </c>
      <c r="C25" s="528">
        <v>145.65</v>
      </c>
      <c r="D25" s="528">
        <v>162.04</v>
      </c>
    </row>
    <row r="26" spans="1:4" s="197" customFormat="1" ht="15.95" customHeight="1">
      <c r="A26" s="475" t="s">
        <v>196</v>
      </c>
      <c r="B26" s="528">
        <v>78.349999999999994</v>
      </c>
      <c r="C26" s="528">
        <v>72.599999999999994</v>
      </c>
      <c r="D26" s="528">
        <v>114.65</v>
      </c>
    </row>
    <row r="27" spans="1:4" s="197" customFormat="1" ht="21.75" customHeight="1">
      <c r="A27" s="475" t="s">
        <v>197</v>
      </c>
      <c r="B27" s="528">
        <v>70.260000000000005</v>
      </c>
      <c r="C27" s="528">
        <v>81.72</v>
      </c>
      <c r="D27" s="528">
        <v>106.09</v>
      </c>
    </row>
    <row r="28" spans="1:4" s="197" customFormat="1" ht="12.75">
      <c r="A28" s="475" t="s">
        <v>198</v>
      </c>
      <c r="B28" s="528">
        <v>0</v>
      </c>
      <c r="C28" s="528">
        <v>0</v>
      </c>
      <c r="D28" s="528">
        <v>0</v>
      </c>
    </row>
    <row r="29" spans="1:4" s="197" customFormat="1" ht="31.5" customHeight="1">
      <c r="A29" s="305" t="s">
        <v>199</v>
      </c>
      <c r="B29" s="529">
        <v>104.47</v>
      </c>
      <c r="C29" s="529">
        <v>103.4</v>
      </c>
      <c r="D29" s="529">
        <v>106.94</v>
      </c>
    </row>
    <row r="30" spans="1:4" s="197" customFormat="1" ht="31.5" customHeight="1">
      <c r="A30" s="305" t="s">
        <v>200</v>
      </c>
      <c r="B30" s="529">
        <v>107.36</v>
      </c>
      <c r="C30" s="529">
        <v>109.53</v>
      </c>
      <c r="D30" s="529">
        <v>113.58</v>
      </c>
    </row>
    <row r="31" spans="1:4" s="197" customFormat="1" ht="15.95" customHeight="1">
      <c r="A31" s="475" t="s">
        <v>201</v>
      </c>
      <c r="B31" s="528">
        <v>103.84</v>
      </c>
      <c r="C31" s="528">
        <v>103.47</v>
      </c>
      <c r="D31" s="528">
        <v>101.51</v>
      </c>
    </row>
    <row r="32" spans="1:4" s="197" customFormat="1" ht="30" customHeight="1">
      <c r="A32" s="475" t="s">
        <v>202</v>
      </c>
      <c r="B32" s="528">
        <v>108.58</v>
      </c>
      <c r="C32" s="528">
        <v>111.76</v>
      </c>
      <c r="D32" s="528">
        <v>120.1</v>
      </c>
    </row>
    <row r="33" spans="1:5" s="197" customFormat="1" ht="30" customHeight="1">
      <c r="A33" s="305"/>
      <c r="B33" s="351"/>
      <c r="C33" s="351"/>
      <c r="D33" s="351"/>
    </row>
    <row r="34" spans="1:5" s="202" customFormat="1" ht="12.75">
      <c r="A34" s="305"/>
      <c r="B34" s="351"/>
      <c r="C34" s="351"/>
      <c r="D34" s="351"/>
      <c r="E34" s="424"/>
    </row>
    <row r="35" spans="1:5" s="202" customFormat="1" ht="16.5" customHeight="1">
      <c r="A35" s="282"/>
      <c r="B35" s="350"/>
      <c r="C35" s="350"/>
      <c r="D35" s="350"/>
    </row>
    <row r="36" spans="1:5" s="197" customFormat="1" ht="25.5" customHeight="1">
      <c r="A36" s="304"/>
      <c r="B36" s="350"/>
      <c r="C36" s="350"/>
      <c r="D36" s="4"/>
    </row>
    <row r="37" spans="1:5" ht="15.95" customHeight="1"/>
    <row r="38" spans="1:5" ht="15.95" customHeight="1"/>
    <row r="39" spans="1:5" ht="15.95" customHeight="1"/>
    <row r="40" spans="1:5" ht="15.95" customHeight="1"/>
    <row r="41" spans="1:5" ht="15.95" customHeight="1"/>
  </sheetData>
  <pageMargins left="0.86614173228346458" right="0.39370078740157483" top="0.74803149606299213" bottom="0.61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"/>
  <sheetViews>
    <sheetView workbookViewId="0">
      <selection activeCell="H23" sqref="H1:H1048576"/>
    </sheetView>
  </sheetViews>
  <sheetFormatPr defaultRowHeight="25.5" customHeight="1"/>
  <cols>
    <col min="1" max="1" width="27.5" style="10" customWidth="1"/>
    <col min="2" max="2" width="8" style="10" customWidth="1"/>
    <col min="3" max="3" width="10.375" style="10" customWidth="1"/>
    <col min="4" max="4" width="12.125" style="10" customWidth="1"/>
    <col min="5" max="5" width="12.625" style="10" customWidth="1"/>
    <col min="6" max="6" width="11.375" style="10" customWidth="1"/>
    <col min="7" max="7" width="11.125" style="10" customWidth="1"/>
    <col min="8" max="246" width="9" style="10"/>
    <col min="247" max="247" width="29.625" style="10" customWidth="1"/>
    <col min="248" max="248" width="9" style="10" bestFit="1" customWidth="1"/>
    <col min="249" max="249" width="6.875" style="10" bestFit="1" customWidth="1"/>
    <col min="250" max="250" width="6.125" style="10" bestFit="1" customWidth="1"/>
    <col min="251" max="251" width="6.625" style="10" bestFit="1" customWidth="1"/>
    <col min="252" max="253" width="9.375" style="10" customWidth="1"/>
    <col min="254" max="502" width="9" style="10"/>
    <col min="503" max="503" width="29.625" style="10" customWidth="1"/>
    <col min="504" max="504" width="9" style="10" bestFit="1" customWidth="1"/>
    <col min="505" max="505" width="6.875" style="10" bestFit="1" customWidth="1"/>
    <col min="506" max="506" width="6.125" style="10" bestFit="1" customWidth="1"/>
    <col min="507" max="507" width="6.625" style="10" bestFit="1" customWidth="1"/>
    <col min="508" max="509" width="9.375" style="10" customWidth="1"/>
    <col min="510" max="758" width="9" style="10"/>
    <col min="759" max="759" width="29.625" style="10" customWidth="1"/>
    <col min="760" max="760" width="9" style="10" bestFit="1" customWidth="1"/>
    <col min="761" max="761" width="6.875" style="10" bestFit="1" customWidth="1"/>
    <col min="762" max="762" width="6.125" style="10" bestFit="1" customWidth="1"/>
    <col min="763" max="763" width="6.625" style="10" bestFit="1" customWidth="1"/>
    <col min="764" max="765" width="9.375" style="10" customWidth="1"/>
    <col min="766" max="1014" width="9" style="10"/>
    <col min="1015" max="1015" width="29.625" style="10" customWidth="1"/>
    <col min="1016" max="1016" width="9" style="10" bestFit="1" customWidth="1"/>
    <col min="1017" max="1017" width="6.875" style="10" bestFit="1" customWidth="1"/>
    <col min="1018" max="1018" width="6.125" style="10" bestFit="1" customWidth="1"/>
    <col min="1019" max="1019" width="6.625" style="10" bestFit="1" customWidth="1"/>
    <col min="1020" max="1021" width="9.375" style="10" customWidth="1"/>
    <col min="1022" max="1270" width="9" style="10"/>
    <col min="1271" max="1271" width="29.625" style="10" customWidth="1"/>
    <col min="1272" max="1272" width="9" style="10" bestFit="1" customWidth="1"/>
    <col min="1273" max="1273" width="6.875" style="10" bestFit="1" customWidth="1"/>
    <col min="1274" max="1274" width="6.125" style="10" bestFit="1" customWidth="1"/>
    <col min="1275" max="1275" width="6.625" style="10" bestFit="1" customWidth="1"/>
    <col min="1276" max="1277" width="9.375" style="10" customWidth="1"/>
    <col min="1278" max="1526" width="9" style="10"/>
    <col min="1527" max="1527" width="29.625" style="10" customWidth="1"/>
    <col min="1528" max="1528" width="9" style="10" bestFit="1" customWidth="1"/>
    <col min="1529" max="1529" width="6.875" style="10" bestFit="1" customWidth="1"/>
    <col min="1530" max="1530" width="6.125" style="10" bestFit="1" customWidth="1"/>
    <col min="1531" max="1531" width="6.625" style="10" bestFit="1" customWidth="1"/>
    <col min="1532" max="1533" width="9.375" style="10" customWidth="1"/>
    <col min="1534" max="1782" width="9" style="10"/>
    <col min="1783" max="1783" width="29.625" style="10" customWidth="1"/>
    <col min="1784" max="1784" width="9" style="10" bestFit="1" customWidth="1"/>
    <col min="1785" max="1785" width="6.875" style="10" bestFit="1" customWidth="1"/>
    <col min="1786" max="1786" width="6.125" style="10" bestFit="1" customWidth="1"/>
    <col min="1787" max="1787" width="6.625" style="10" bestFit="1" customWidth="1"/>
    <col min="1788" max="1789" width="9.375" style="10" customWidth="1"/>
    <col min="1790" max="2038" width="9" style="10"/>
    <col min="2039" max="2039" width="29.625" style="10" customWidth="1"/>
    <col min="2040" max="2040" width="9" style="10" bestFit="1" customWidth="1"/>
    <col min="2041" max="2041" width="6.875" style="10" bestFit="1" customWidth="1"/>
    <col min="2042" max="2042" width="6.125" style="10" bestFit="1" customWidth="1"/>
    <col min="2043" max="2043" width="6.625" style="10" bestFit="1" customWidth="1"/>
    <col min="2044" max="2045" width="9.375" style="10" customWidth="1"/>
    <col min="2046" max="2294" width="9" style="10"/>
    <col min="2295" max="2295" width="29.625" style="10" customWidth="1"/>
    <col min="2296" max="2296" width="9" style="10" bestFit="1" customWidth="1"/>
    <col min="2297" max="2297" width="6.875" style="10" bestFit="1" customWidth="1"/>
    <col min="2298" max="2298" width="6.125" style="10" bestFit="1" customWidth="1"/>
    <col min="2299" max="2299" width="6.625" style="10" bestFit="1" customWidth="1"/>
    <col min="2300" max="2301" width="9.375" style="10" customWidth="1"/>
    <col min="2302" max="2550" width="9" style="10"/>
    <col min="2551" max="2551" width="29.625" style="10" customWidth="1"/>
    <col min="2552" max="2552" width="9" style="10" bestFit="1" customWidth="1"/>
    <col min="2553" max="2553" width="6.875" style="10" bestFit="1" customWidth="1"/>
    <col min="2554" max="2554" width="6.125" style="10" bestFit="1" customWidth="1"/>
    <col min="2555" max="2555" width="6.625" style="10" bestFit="1" customWidth="1"/>
    <col min="2556" max="2557" width="9.375" style="10" customWidth="1"/>
    <col min="2558" max="2806" width="9" style="10"/>
    <col min="2807" max="2807" width="29.625" style="10" customWidth="1"/>
    <col min="2808" max="2808" width="9" style="10" bestFit="1" customWidth="1"/>
    <col min="2809" max="2809" width="6.875" style="10" bestFit="1" customWidth="1"/>
    <col min="2810" max="2810" width="6.125" style="10" bestFit="1" customWidth="1"/>
    <col min="2811" max="2811" width="6.625" style="10" bestFit="1" customWidth="1"/>
    <col min="2812" max="2813" width="9.375" style="10" customWidth="1"/>
    <col min="2814" max="3062" width="9" style="10"/>
    <col min="3063" max="3063" width="29.625" style="10" customWidth="1"/>
    <col min="3064" max="3064" width="9" style="10" bestFit="1" customWidth="1"/>
    <col min="3065" max="3065" width="6.875" style="10" bestFit="1" customWidth="1"/>
    <col min="3066" max="3066" width="6.125" style="10" bestFit="1" customWidth="1"/>
    <col min="3067" max="3067" width="6.625" style="10" bestFit="1" customWidth="1"/>
    <col min="3068" max="3069" width="9.375" style="10" customWidth="1"/>
    <col min="3070" max="3318" width="9" style="10"/>
    <col min="3319" max="3319" width="29.625" style="10" customWidth="1"/>
    <col min="3320" max="3320" width="9" style="10" bestFit="1" customWidth="1"/>
    <col min="3321" max="3321" width="6.875" style="10" bestFit="1" customWidth="1"/>
    <col min="3322" max="3322" width="6.125" style="10" bestFit="1" customWidth="1"/>
    <col min="3323" max="3323" width="6.625" style="10" bestFit="1" customWidth="1"/>
    <col min="3324" max="3325" width="9.375" style="10" customWidth="1"/>
    <col min="3326" max="3574" width="9" style="10"/>
    <col min="3575" max="3575" width="29.625" style="10" customWidth="1"/>
    <col min="3576" max="3576" width="9" style="10" bestFit="1" customWidth="1"/>
    <col min="3577" max="3577" width="6.875" style="10" bestFit="1" customWidth="1"/>
    <col min="3578" max="3578" width="6.125" style="10" bestFit="1" customWidth="1"/>
    <col min="3579" max="3579" width="6.625" style="10" bestFit="1" customWidth="1"/>
    <col min="3580" max="3581" width="9.375" style="10" customWidth="1"/>
    <col min="3582" max="3830" width="9" style="10"/>
    <col min="3831" max="3831" width="29.625" style="10" customWidth="1"/>
    <col min="3832" max="3832" width="9" style="10" bestFit="1" customWidth="1"/>
    <col min="3833" max="3833" width="6.875" style="10" bestFit="1" customWidth="1"/>
    <col min="3834" max="3834" width="6.125" style="10" bestFit="1" customWidth="1"/>
    <col min="3835" max="3835" width="6.625" style="10" bestFit="1" customWidth="1"/>
    <col min="3836" max="3837" width="9.375" style="10" customWidth="1"/>
    <col min="3838" max="4086" width="9" style="10"/>
    <col min="4087" max="4087" width="29.625" style="10" customWidth="1"/>
    <col min="4088" max="4088" width="9" style="10" bestFit="1" customWidth="1"/>
    <col min="4089" max="4089" width="6.875" style="10" bestFit="1" customWidth="1"/>
    <col min="4090" max="4090" width="6.125" style="10" bestFit="1" customWidth="1"/>
    <col min="4091" max="4091" width="6.625" style="10" bestFit="1" customWidth="1"/>
    <col min="4092" max="4093" width="9.375" style="10" customWidth="1"/>
    <col min="4094" max="4342" width="9" style="10"/>
    <col min="4343" max="4343" width="29.625" style="10" customWidth="1"/>
    <col min="4344" max="4344" width="9" style="10" bestFit="1" customWidth="1"/>
    <col min="4345" max="4345" width="6.875" style="10" bestFit="1" customWidth="1"/>
    <col min="4346" max="4346" width="6.125" style="10" bestFit="1" customWidth="1"/>
    <col min="4347" max="4347" width="6.625" style="10" bestFit="1" customWidth="1"/>
    <col min="4348" max="4349" width="9.375" style="10" customWidth="1"/>
    <col min="4350" max="4598" width="9" style="10"/>
    <col min="4599" max="4599" width="29.625" style="10" customWidth="1"/>
    <col min="4600" max="4600" width="9" style="10" bestFit="1" customWidth="1"/>
    <col min="4601" max="4601" width="6.875" style="10" bestFit="1" customWidth="1"/>
    <col min="4602" max="4602" width="6.125" style="10" bestFit="1" customWidth="1"/>
    <col min="4603" max="4603" width="6.625" style="10" bestFit="1" customWidth="1"/>
    <col min="4604" max="4605" width="9.375" style="10" customWidth="1"/>
    <col min="4606" max="4854" width="9" style="10"/>
    <col min="4855" max="4855" width="29.625" style="10" customWidth="1"/>
    <col min="4856" max="4856" width="9" style="10" bestFit="1" customWidth="1"/>
    <col min="4857" max="4857" width="6.875" style="10" bestFit="1" customWidth="1"/>
    <col min="4858" max="4858" width="6.125" style="10" bestFit="1" customWidth="1"/>
    <col min="4859" max="4859" width="6.625" style="10" bestFit="1" customWidth="1"/>
    <col min="4860" max="4861" width="9.375" style="10" customWidth="1"/>
    <col min="4862" max="5110" width="9" style="10"/>
    <col min="5111" max="5111" width="29.625" style="10" customWidth="1"/>
    <col min="5112" max="5112" width="9" style="10" bestFit="1" customWidth="1"/>
    <col min="5113" max="5113" width="6.875" style="10" bestFit="1" customWidth="1"/>
    <col min="5114" max="5114" width="6.125" style="10" bestFit="1" customWidth="1"/>
    <col min="5115" max="5115" width="6.625" style="10" bestFit="1" customWidth="1"/>
    <col min="5116" max="5117" width="9.375" style="10" customWidth="1"/>
    <col min="5118" max="5366" width="9" style="10"/>
    <col min="5367" max="5367" width="29.625" style="10" customWidth="1"/>
    <col min="5368" max="5368" width="9" style="10" bestFit="1" customWidth="1"/>
    <col min="5369" max="5369" width="6.875" style="10" bestFit="1" customWidth="1"/>
    <col min="5370" max="5370" width="6.125" style="10" bestFit="1" customWidth="1"/>
    <col min="5371" max="5371" width="6.625" style="10" bestFit="1" customWidth="1"/>
    <col min="5372" max="5373" width="9.375" style="10" customWidth="1"/>
    <col min="5374" max="5622" width="9" style="10"/>
    <col min="5623" max="5623" width="29.625" style="10" customWidth="1"/>
    <col min="5624" max="5624" width="9" style="10" bestFit="1" customWidth="1"/>
    <col min="5625" max="5625" width="6.875" style="10" bestFit="1" customWidth="1"/>
    <col min="5626" max="5626" width="6.125" style="10" bestFit="1" customWidth="1"/>
    <col min="5627" max="5627" width="6.625" style="10" bestFit="1" customWidth="1"/>
    <col min="5628" max="5629" width="9.375" style="10" customWidth="1"/>
    <col min="5630" max="5878" width="9" style="10"/>
    <col min="5879" max="5879" width="29.625" style="10" customWidth="1"/>
    <col min="5880" max="5880" width="9" style="10" bestFit="1" customWidth="1"/>
    <col min="5881" max="5881" width="6.875" style="10" bestFit="1" customWidth="1"/>
    <col min="5882" max="5882" width="6.125" style="10" bestFit="1" customWidth="1"/>
    <col min="5883" max="5883" width="6.625" style="10" bestFit="1" customWidth="1"/>
    <col min="5884" max="5885" width="9.375" style="10" customWidth="1"/>
    <col min="5886" max="6134" width="9" style="10"/>
    <col min="6135" max="6135" width="29.625" style="10" customWidth="1"/>
    <col min="6136" max="6136" width="9" style="10" bestFit="1" customWidth="1"/>
    <col min="6137" max="6137" width="6.875" style="10" bestFit="1" customWidth="1"/>
    <col min="6138" max="6138" width="6.125" style="10" bestFit="1" customWidth="1"/>
    <col min="6139" max="6139" width="6.625" style="10" bestFit="1" customWidth="1"/>
    <col min="6140" max="6141" width="9.375" style="10" customWidth="1"/>
    <col min="6142" max="6390" width="9" style="10"/>
    <col min="6391" max="6391" width="29.625" style="10" customWidth="1"/>
    <col min="6392" max="6392" width="9" style="10" bestFit="1" customWidth="1"/>
    <col min="6393" max="6393" width="6.875" style="10" bestFit="1" customWidth="1"/>
    <col min="6394" max="6394" width="6.125" style="10" bestFit="1" customWidth="1"/>
    <col min="6395" max="6395" width="6.625" style="10" bestFit="1" customWidth="1"/>
    <col min="6396" max="6397" width="9.375" style="10" customWidth="1"/>
    <col min="6398" max="6646" width="9" style="10"/>
    <col min="6647" max="6647" width="29.625" style="10" customWidth="1"/>
    <col min="6648" max="6648" width="9" style="10" bestFit="1" customWidth="1"/>
    <col min="6649" max="6649" width="6.875" style="10" bestFit="1" customWidth="1"/>
    <col min="6650" max="6650" width="6.125" style="10" bestFit="1" customWidth="1"/>
    <col min="6651" max="6651" width="6.625" style="10" bestFit="1" customWidth="1"/>
    <col min="6652" max="6653" width="9.375" style="10" customWidth="1"/>
    <col min="6654" max="6902" width="9" style="10"/>
    <col min="6903" max="6903" width="29.625" style="10" customWidth="1"/>
    <col min="6904" max="6904" width="9" style="10" bestFit="1" customWidth="1"/>
    <col min="6905" max="6905" width="6.875" style="10" bestFit="1" customWidth="1"/>
    <col min="6906" max="6906" width="6.125" style="10" bestFit="1" customWidth="1"/>
    <col min="6907" max="6907" width="6.625" style="10" bestFit="1" customWidth="1"/>
    <col min="6908" max="6909" width="9.375" style="10" customWidth="1"/>
    <col min="6910" max="7158" width="9" style="10"/>
    <col min="7159" max="7159" width="29.625" style="10" customWidth="1"/>
    <col min="7160" max="7160" width="9" style="10" bestFit="1" customWidth="1"/>
    <col min="7161" max="7161" width="6.875" style="10" bestFit="1" customWidth="1"/>
    <col min="7162" max="7162" width="6.125" style="10" bestFit="1" customWidth="1"/>
    <col min="7163" max="7163" width="6.625" style="10" bestFit="1" customWidth="1"/>
    <col min="7164" max="7165" width="9.375" style="10" customWidth="1"/>
    <col min="7166" max="7414" width="9" style="10"/>
    <col min="7415" max="7415" width="29.625" style="10" customWidth="1"/>
    <col min="7416" max="7416" width="9" style="10" bestFit="1" customWidth="1"/>
    <col min="7417" max="7417" width="6.875" style="10" bestFit="1" customWidth="1"/>
    <col min="7418" max="7418" width="6.125" style="10" bestFit="1" customWidth="1"/>
    <col min="7419" max="7419" width="6.625" style="10" bestFit="1" customWidth="1"/>
    <col min="7420" max="7421" width="9.375" style="10" customWidth="1"/>
    <col min="7422" max="7670" width="9" style="10"/>
    <col min="7671" max="7671" width="29.625" style="10" customWidth="1"/>
    <col min="7672" max="7672" width="9" style="10" bestFit="1" customWidth="1"/>
    <col min="7673" max="7673" width="6.875" style="10" bestFit="1" customWidth="1"/>
    <col min="7674" max="7674" width="6.125" style="10" bestFit="1" customWidth="1"/>
    <col min="7675" max="7675" width="6.625" style="10" bestFit="1" customWidth="1"/>
    <col min="7676" max="7677" width="9.375" style="10" customWidth="1"/>
    <col min="7678" max="7926" width="9" style="10"/>
    <col min="7927" max="7927" width="29.625" style="10" customWidth="1"/>
    <col min="7928" max="7928" width="9" style="10" bestFit="1" customWidth="1"/>
    <col min="7929" max="7929" width="6.875" style="10" bestFit="1" customWidth="1"/>
    <col min="7930" max="7930" width="6.125" style="10" bestFit="1" customWidth="1"/>
    <col min="7931" max="7931" width="6.625" style="10" bestFit="1" customWidth="1"/>
    <col min="7932" max="7933" width="9.375" style="10" customWidth="1"/>
    <col min="7934" max="8182" width="9" style="10"/>
    <col min="8183" max="8183" width="29.625" style="10" customWidth="1"/>
    <col min="8184" max="8184" width="9" style="10" bestFit="1" customWidth="1"/>
    <col min="8185" max="8185" width="6.875" style="10" bestFit="1" customWidth="1"/>
    <col min="8186" max="8186" width="6.125" style="10" bestFit="1" customWidth="1"/>
    <col min="8187" max="8187" width="6.625" style="10" bestFit="1" customWidth="1"/>
    <col min="8188" max="8189" width="9.375" style="10" customWidth="1"/>
    <col min="8190" max="8438" width="9" style="10"/>
    <col min="8439" max="8439" width="29.625" style="10" customWidth="1"/>
    <col min="8440" max="8440" width="9" style="10" bestFit="1" customWidth="1"/>
    <col min="8441" max="8441" width="6.875" style="10" bestFit="1" customWidth="1"/>
    <col min="8442" max="8442" width="6.125" style="10" bestFit="1" customWidth="1"/>
    <col min="8443" max="8443" width="6.625" style="10" bestFit="1" customWidth="1"/>
    <col min="8444" max="8445" width="9.375" style="10" customWidth="1"/>
    <col min="8446" max="8694" width="9" style="10"/>
    <col min="8695" max="8695" width="29.625" style="10" customWidth="1"/>
    <col min="8696" max="8696" width="9" style="10" bestFit="1" customWidth="1"/>
    <col min="8697" max="8697" width="6.875" style="10" bestFit="1" customWidth="1"/>
    <col min="8698" max="8698" width="6.125" style="10" bestFit="1" customWidth="1"/>
    <col min="8699" max="8699" width="6.625" style="10" bestFit="1" customWidth="1"/>
    <col min="8700" max="8701" width="9.375" style="10" customWidth="1"/>
    <col min="8702" max="8950" width="9" style="10"/>
    <col min="8951" max="8951" width="29.625" style="10" customWidth="1"/>
    <col min="8952" max="8952" width="9" style="10" bestFit="1" customWidth="1"/>
    <col min="8953" max="8953" width="6.875" style="10" bestFit="1" customWidth="1"/>
    <col min="8954" max="8954" width="6.125" style="10" bestFit="1" customWidth="1"/>
    <col min="8955" max="8955" width="6.625" style="10" bestFit="1" customWidth="1"/>
    <col min="8956" max="8957" width="9.375" style="10" customWidth="1"/>
    <col min="8958" max="9206" width="9" style="10"/>
    <col min="9207" max="9207" width="29.625" style="10" customWidth="1"/>
    <col min="9208" max="9208" width="9" style="10" bestFit="1" customWidth="1"/>
    <col min="9209" max="9209" width="6.875" style="10" bestFit="1" customWidth="1"/>
    <col min="9210" max="9210" width="6.125" style="10" bestFit="1" customWidth="1"/>
    <col min="9211" max="9211" width="6.625" style="10" bestFit="1" customWidth="1"/>
    <col min="9212" max="9213" width="9.375" style="10" customWidth="1"/>
    <col min="9214" max="9462" width="9" style="10"/>
    <col min="9463" max="9463" width="29.625" style="10" customWidth="1"/>
    <col min="9464" max="9464" width="9" style="10" bestFit="1" customWidth="1"/>
    <col min="9465" max="9465" width="6.875" style="10" bestFit="1" customWidth="1"/>
    <col min="9466" max="9466" width="6.125" style="10" bestFit="1" customWidth="1"/>
    <col min="9467" max="9467" width="6.625" style="10" bestFit="1" customWidth="1"/>
    <col min="9468" max="9469" width="9.375" style="10" customWidth="1"/>
    <col min="9470" max="9718" width="9" style="10"/>
    <col min="9719" max="9719" width="29.625" style="10" customWidth="1"/>
    <col min="9720" max="9720" width="9" style="10" bestFit="1" customWidth="1"/>
    <col min="9721" max="9721" width="6.875" style="10" bestFit="1" customWidth="1"/>
    <col min="9722" max="9722" width="6.125" style="10" bestFit="1" customWidth="1"/>
    <col min="9723" max="9723" width="6.625" style="10" bestFit="1" customWidth="1"/>
    <col min="9724" max="9725" width="9.375" style="10" customWidth="1"/>
    <col min="9726" max="9974" width="9" style="10"/>
    <col min="9975" max="9975" width="29.625" style="10" customWidth="1"/>
    <col min="9976" max="9976" width="9" style="10" bestFit="1" customWidth="1"/>
    <col min="9977" max="9977" width="6.875" style="10" bestFit="1" customWidth="1"/>
    <col min="9978" max="9978" width="6.125" style="10" bestFit="1" customWidth="1"/>
    <col min="9979" max="9979" width="6.625" style="10" bestFit="1" customWidth="1"/>
    <col min="9980" max="9981" width="9.375" style="10" customWidth="1"/>
    <col min="9982" max="10230" width="9" style="10"/>
    <col min="10231" max="10231" width="29.625" style="10" customWidth="1"/>
    <col min="10232" max="10232" width="9" style="10" bestFit="1" customWidth="1"/>
    <col min="10233" max="10233" width="6.875" style="10" bestFit="1" customWidth="1"/>
    <col min="10234" max="10234" width="6.125" style="10" bestFit="1" customWidth="1"/>
    <col min="10235" max="10235" width="6.625" style="10" bestFit="1" customWidth="1"/>
    <col min="10236" max="10237" width="9.375" style="10" customWidth="1"/>
    <col min="10238" max="10486" width="9" style="10"/>
    <col min="10487" max="10487" width="29.625" style="10" customWidth="1"/>
    <col min="10488" max="10488" width="9" style="10" bestFit="1" customWidth="1"/>
    <col min="10489" max="10489" width="6.875" style="10" bestFit="1" customWidth="1"/>
    <col min="10490" max="10490" width="6.125" style="10" bestFit="1" customWidth="1"/>
    <col min="10491" max="10491" width="6.625" style="10" bestFit="1" customWidth="1"/>
    <col min="10492" max="10493" width="9.375" style="10" customWidth="1"/>
    <col min="10494" max="10742" width="9" style="10"/>
    <col min="10743" max="10743" width="29.625" style="10" customWidth="1"/>
    <col min="10744" max="10744" width="9" style="10" bestFit="1" customWidth="1"/>
    <col min="10745" max="10745" width="6.875" style="10" bestFit="1" customWidth="1"/>
    <col min="10746" max="10746" width="6.125" style="10" bestFit="1" customWidth="1"/>
    <col min="10747" max="10747" width="6.625" style="10" bestFit="1" customWidth="1"/>
    <col min="10748" max="10749" width="9.375" style="10" customWidth="1"/>
    <col min="10750" max="10998" width="9" style="10"/>
    <col min="10999" max="10999" width="29.625" style="10" customWidth="1"/>
    <col min="11000" max="11000" width="9" style="10" bestFit="1" customWidth="1"/>
    <col min="11001" max="11001" width="6.875" style="10" bestFit="1" customWidth="1"/>
    <col min="11002" max="11002" width="6.125" style="10" bestFit="1" customWidth="1"/>
    <col min="11003" max="11003" width="6.625" style="10" bestFit="1" customWidth="1"/>
    <col min="11004" max="11005" width="9.375" style="10" customWidth="1"/>
    <col min="11006" max="11254" width="9" style="10"/>
    <col min="11255" max="11255" width="29.625" style="10" customWidth="1"/>
    <col min="11256" max="11256" width="9" style="10" bestFit="1" customWidth="1"/>
    <col min="11257" max="11257" width="6.875" style="10" bestFit="1" customWidth="1"/>
    <col min="11258" max="11258" width="6.125" style="10" bestFit="1" customWidth="1"/>
    <col min="11259" max="11259" width="6.625" style="10" bestFit="1" customWidth="1"/>
    <col min="11260" max="11261" width="9.375" style="10" customWidth="1"/>
    <col min="11262" max="11510" width="9" style="10"/>
    <col min="11511" max="11511" width="29.625" style="10" customWidth="1"/>
    <col min="11512" max="11512" width="9" style="10" bestFit="1" customWidth="1"/>
    <col min="11513" max="11513" width="6.875" style="10" bestFit="1" customWidth="1"/>
    <col min="11514" max="11514" width="6.125" style="10" bestFit="1" customWidth="1"/>
    <col min="11515" max="11515" width="6.625" style="10" bestFit="1" customWidth="1"/>
    <col min="11516" max="11517" width="9.375" style="10" customWidth="1"/>
    <col min="11518" max="11766" width="9" style="10"/>
    <col min="11767" max="11767" width="29.625" style="10" customWidth="1"/>
    <col min="11768" max="11768" width="9" style="10" bestFit="1" customWidth="1"/>
    <col min="11769" max="11769" width="6.875" style="10" bestFit="1" customWidth="1"/>
    <col min="11770" max="11770" width="6.125" style="10" bestFit="1" customWidth="1"/>
    <col min="11771" max="11771" width="6.625" style="10" bestFit="1" customWidth="1"/>
    <col min="11772" max="11773" width="9.375" style="10" customWidth="1"/>
    <col min="11774" max="12022" width="9" style="10"/>
    <col min="12023" max="12023" width="29.625" style="10" customWidth="1"/>
    <col min="12024" max="12024" width="9" style="10" bestFit="1" customWidth="1"/>
    <col min="12025" max="12025" width="6.875" style="10" bestFit="1" customWidth="1"/>
    <col min="12026" max="12026" width="6.125" style="10" bestFit="1" customWidth="1"/>
    <col min="12027" max="12027" width="6.625" style="10" bestFit="1" customWidth="1"/>
    <col min="12028" max="12029" width="9.375" style="10" customWidth="1"/>
    <col min="12030" max="12278" width="9" style="10"/>
    <col min="12279" max="12279" width="29.625" style="10" customWidth="1"/>
    <col min="12280" max="12280" width="9" style="10" bestFit="1" customWidth="1"/>
    <col min="12281" max="12281" width="6.875" style="10" bestFit="1" customWidth="1"/>
    <col min="12282" max="12282" width="6.125" style="10" bestFit="1" customWidth="1"/>
    <col min="12283" max="12283" width="6.625" style="10" bestFit="1" customWidth="1"/>
    <col min="12284" max="12285" width="9.375" style="10" customWidth="1"/>
    <col min="12286" max="12534" width="9" style="10"/>
    <col min="12535" max="12535" width="29.625" style="10" customWidth="1"/>
    <col min="12536" max="12536" width="9" style="10" bestFit="1" customWidth="1"/>
    <col min="12537" max="12537" width="6.875" style="10" bestFit="1" customWidth="1"/>
    <col min="12538" max="12538" width="6.125" style="10" bestFit="1" customWidth="1"/>
    <col min="12539" max="12539" width="6.625" style="10" bestFit="1" customWidth="1"/>
    <col min="12540" max="12541" width="9.375" style="10" customWidth="1"/>
    <col min="12542" max="12790" width="9" style="10"/>
    <col min="12791" max="12791" width="29.625" style="10" customWidth="1"/>
    <col min="12792" max="12792" width="9" style="10" bestFit="1" customWidth="1"/>
    <col min="12793" max="12793" width="6.875" style="10" bestFit="1" customWidth="1"/>
    <col min="12794" max="12794" width="6.125" style="10" bestFit="1" customWidth="1"/>
    <col min="12795" max="12795" width="6.625" style="10" bestFit="1" customWidth="1"/>
    <col min="12796" max="12797" width="9.375" style="10" customWidth="1"/>
    <col min="12798" max="13046" width="9" style="10"/>
    <col min="13047" max="13047" width="29.625" style="10" customWidth="1"/>
    <col min="13048" max="13048" width="9" style="10" bestFit="1" customWidth="1"/>
    <col min="13049" max="13049" width="6.875" style="10" bestFit="1" customWidth="1"/>
    <col min="13050" max="13050" width="6.125" style="10" bestFit="1" customWidth="1"/>
    <col min="13051" max="13051" width="6.625" style="10" bestFit="1" customWidth="1"/>
    <col min="13052" max="13053" width="9.375" style="10" customWidth="1"/>
    <col min="13054" max="13302" width="9" style="10"/>
    <col min="13303" max="13303" width="29.625" style="10" customWidth="1"/>
    <col min="13304" max="13304" width="9" style="10" bestFit="1" customWidth="1"/>
    <col min="13305" max="13305" width="6.875" style="10" bestFit="1" customWidth="1"/>
    <col min="13306" max="13306" width="6.125" style="10" bestFit="1" customWidth="1"/>
    <col min="13307" max="13307" width="6.625" style="10" bestFit="1" customWidth="1"/>
    <col min="13308" max="13309" width="9.375" style="10" customWidth="1"/>
    <col min="13310" max="13558" width="9" style="10"/>
    <col min="13559" max="13559" width="29.625" style="10" customWidth="1"/>
    <col min="13560" max="13560" width="9" style="10" bestFit="1" customWidth="1"/>
    <col min="13561" max="13561" width="6.875" style="10" bestFit="1" customWidth="1"/>
    <col min="13562" max="13562" width="6.125" style="10" bestFit="1" customWidth="1"/>
    <col min="13563" max="13563" width="6.625" style="10" bestFit="1" customWidth="1"/>
    <col min="13564" max="13565" width="9.375" style="10" customWidth="1"/>
    <col min="13566" max="13814" width="9" style="10"/>
    <col min="13815" max="13815" width="29.625" style="10" customWidth="1"/>
    <col min="13816" max="13816" width="9" style="10" bestFit="1" customWidth="1"/>
    <col min="13817" max="13817" width="6.875" style="10" bestFit="1" customWidth="1"/>
    <col min="13818" max="13818" width="6.125" style="10" bestFit="1" customWidth="1"/>
    <col min="13819" max="13819" width="6.625" style="10" bestFit="1" customWidth="1"/>
    <col min="13820" max="13821" width="9.375" style="10" customWidth="1"/>
    <col min="13822" max="14070" width="9" style="10"/>
    <col min="14071" max="14071" width="29.625" style="10" customWidth="1"/>
    <col min="14072" max="14072" width="9" style="10" bestFit="1" customWidth="1"/>
    <col min="14073" max="14073" width="6.875" style="10" bestFit="1" customWidth="1"/>
    <col min="14074" max="14074" width="6.125" style="10" bestFit="1" customWidth="1"/>
    <col min="14075" max="14075" width="6.625" style="10" bestFit="1" customWidth="1"/>
    <col min="14076" max="14077" width="9.375" style="10" customWidth="1"/>
    <col min="14078" max="14326" width="9" style="10"/>
    <col min="14327" max="14327" width="29.625" style="10" customWidth="1"/>
    <col min="14328" max="14328" width="9" style="10" bestFit="1" customWidth="1"/>
    <col min="14329" max="14329" width="6.875" style="10" bestFit="1" customWidth="1"/>
    <col min="14330" max="14330" width="6.125" style="10" bestFit="1" customWidth="1"/>
    <col min="14331" max="14331" width="6.625" style="10" bestFit="1" customWidth="1"/>
    <col min="14332" max="14333" width="9.375" style="10" customWidth="1"/>
    <col min="14334" max="14582" width="9" style="10"/>
    <col min="14583" max="14583" width="29.625" style="10" customWidth="1"/>
    <col min="14584" max="14584" width="9" style="10" bestFit="1" customWidth="1"/>
    <col min="14585" max="14585" width="6.875" style="10" bestFit="1" customWidth="1"/>
    <col min="14586" max="14586" width="6.125" style="10" bestFit="1" customWidth="1"/>
    <col min="14587" max="14587" width="6.625" style="10" bestFit="1" customWidth="1"/>
    <col min="14588" max="14589" width="9.375" style="10" customWidth="1"/>
    <col min="14590" max="14838" width="9" style="10"/>
    <col min="14839" max="14839" width="29.625" style="10" customWidth="1"/>
    <col min="14840" max="14840" width="9" style="10" bestFit="1" customWidth="1"/>
    <col min="14841" max="14841" width="6.875" style="10" bestFit="1" customWidth="1"/>
    <col min="14842" max="14842" width="6.125" style="10" bestFit="1" customWidth="1"/>
    <col min="14843" max="14843" width="6.625" style="10" bestFit="1" customWidth="1"/>
    <col min="14844" max="14845" width="9.375" style="10" customWidth="1"/>
    <col min="14846" max="15094" width="9" style="10"/>
    <col min="15095" max="15095" width="29.625" style="10" customWidth="1"/>
    <col min="15096" max="15096" width="9" style="10" bestFit="1" customWidth="1"/>
    <col min="15097" max="15097" width="6.875" style="10" bestFit="1" customWidth="1"/>
    <col min="15098" max="15098" width="6.125" style="10" bestFit="1" customWidth="1"/>
    <col min="15099" max="15099" width="6.625" style="10" bestFit="1" customWidth="1"/>
    <col min="15100" max="15101" width="9.375" style="10" customWidth="1"/>
    <col min="15102" max="15350" width="9" style="10"/>
    <col min="15351" max="15351" width="29.625" style="10" customWidth="1"/>
    <col min="15352" max="15352" width="9" style="10" bestFit="1" customWidth="1"/>
    <col min="15353" max="15353" width="6.875" style="10" bestFit="1" customWidth="1"/>
    <col min="15354" max="15354" width="6.125" style="10" bestFit="1" customWidth="1"/>
    <col min="15355" max="15355" width="6.625" style="10" bestFit="1" customWidth="1"/>
    <col min="15356" max="15357" width="9.375" style="10" customWidth="1"/>
    <col min="15358" max="15606" width="9" style="10"/>
    <col min="15607" max="15607" width="29.625" style="10" customWidth="1"/>
    <col min="15608" max="15608" width="9" style="10" bestFit="1" customWidth="1"/>
    <col min="15609" max="15609" width="6.875" style="10" bestFit="1" customWidth="1"/>
    <col min="15610" max="15610" width="6.125" style="10" bestFit="1" customWidth="1"/>
    <col min="15611" max="15611" width="6.625" style="10" bestFit="1" customWidth="1"/>
    <col min="15612" max="15613" width="9.375" style="10" customWidth="1"/>
    <col min="15614" max="15862" width="9" style="10"/>
    <col min="15863" max="15863" width="29.625" style="10" customWidth="1"/>
    <col min="15864" max="15864" width="9" style="10" bestFit="1" customWidth="1"/>
    <col min="15865" max="15865" width="6.875" style="10" bestFit="1" customWidth="1"/>
    <col min="15866" max="15866" width="6.125" style="10" bestFit="1" customWidth="1"/>
    <col min="15867" max="15867" width="6.625" style="10" bestFit="1" customWidth="1"/>
    <col min="15868" max="15869" width="9.375" style="10" customWidth="1"/>
    <col min="15870" max="16118" width="9" style="10"/>
    <col min="16119" max="16119" width="29.625" style="10" customWidth="1"/>
    <col min="16120" max="16120" width="9" style="10" bestFit="1" customWidth="1"/>
    <col min="16121" max="16121" width="6.875" style="10" bestFit="1" customWidth="1"/>
    <col min="16122" max="16122" width="6.125" style="10" bestFit="1" customWidth="1"/>
    <col min="16123" max="16123" width="6.625" style="10" bestFit="1" customWidth="1"/>
    <col min="16124" max="16125" width="9.375" style="10" customWidth="1"/>
    <col min="16126" max="16384" width="9" style="10"/>
  </cols>
  <sheetData>
    <row r="1" spans="1:9" ht="18" customHeight="1">
      <c r="A1" s="6" t="s">
        <v>164</v>
      </c>
      <c r="B1" s="11"/>
      <c r="C1" s="11"/>
      <c r="D1" s="11"/>
      <c r="E1" s="11"/>
      <c r="F1" s="11"/>
      <c r="G1" s="11"/>
    </row>
    <row r="2" spans="1:9" ht="18" customHeight="1">
      <c r="A2" s="7" t="s">
        <v>338</v>
      </c>
      <c r="B2" s="12"/>
    </row>
    <row r="3" spans="1:9" ht="18" customHeight="1">
      <c r="A3" s="7"/>
      <c r="B3" s="12"/>
    </row>
    <row r="4" spans="1:9" ht="18" customHeight="1">
      <c r="A4" s="8"/>
      <c r="B4" s="8"/>
      <c r="G4" s="13"/>
    </row>
    <row r="5" spans="1:9" s="9" customFormat="1" ht="15.95" customHeight="1">
      <c r="A5" s="231"/>
      <c r="B5" s="203" t="s">
        <v>14</v>
      </c>
      <c r="C5" s="203" t="s">
        <v>1</v>
      </c>
      <c r="D5" s="203" t="s">
        <v>15</v>
      </c>
      <c r="E5" s="203" t="s">
        <v>17</v>
      </c>
      <c r="F5" s="534" t="s">
        <v>64</v>
      </c>
      <c r="G5" s="535"/>
    </row>
    <row r="6" spans="1:9" s="9" customFormat="1" ht="15.95" customHeight="1">
      <c r="A6" s="232"/>
      <c r="B6" s="204" t="s">
        <v>19</v>
      </c>
      <c r="C6" s="204" t="s">
        <v>11</v>
      </c>
      <c r="D6" s="233" t="s">
        <v>20</v>
      </c>
      <c r="E6" s="204" t="s">
        <v>8</v>
      </c>
      <c r="F6" s="204" t="s">
        <v>24</v>
      </c>
      <c r="G6" s="204" t="s">
        <v>8</v>
      </c>
    </row>
    <row r="7" spans="1:9" s="9" customFormat="1" ht="15.95" customHeight="1">
      <c r="A7" s="232"/>
      <c r="B7" s="204"/>
      <c r="C7" s="204" t="s">
        <v>21</v>
      </c>
      <c r="D7" s="204" t="s">
        <v>21</v>
      </c>
      <c r="E7" s="204" t="s">
        <v>21</v>
      </c>
      <c r="F7" s="204" t="s">
        <v>21</v>
      </c>
      <c r="G7" s="204" t="s">
        <v>21</v>
      </c>
    </row>
    <row r="8" spans="1:9" ht="15.95" customHeight="1">
      <c r="A8" s="8"/>
      <c r="B8" s="273"/>
      <c r="C8" s="234">
        <v>2022</v>
      </c>
      <c r="D8" s="234">
        <v>2022</v>
      </c>
      <c r="E8" s="234">
        <v>2022</v>
      </c>
      <c r="F8" s="234">
        <v>2022</v>
      </c>
      <c r="G8" s="234">
        <v>2022</v>
      </c>
    </row>
    <row r="9" spans="1:9" ht="19.5" customHeight="1">
      <c r="A9" s="90" t="s">
        <v>77</v>
      </c>
      <c r="B9" s="78"/>
      <c r="C9" s="14"/>
      <c r="D9" s="14"/>
      <c r="E9" s="14"/>
      <c r="F9" s="14"/>
      <c r="G9" s="15"/>
      <c r="H9" s="16"/>
    </row>
    <row r="10" spans="1:9" ht="19.5" customHeight="1">
      <c r="A10" s="306" t="s">
        <v>217</v>
      </c>
      <c r="B10" s="307" t="s">
        <v>252</v>
      </c>
      <c r="C10" s="481">
        <v>157571.73972233699</v>
      </c>
      <c r="D10" s="481">
        <v>167254.69052812501</v>
      </c>
      <c r="E10" s="481">
        <v>1408542.7310820699</v>
      </c>
      <c r="F10" s="481">
        <v>110.340085942296</v>
      </c>
      <c r="G10" s="481">
        <v>93.450347576901095</v>
      </c>
      <c r="H10" s="16"/>
      <c r="I10" s="354"/>
    </row>
    <row r="11" spans="1:9" ht="19.5" customHeight="1">
      <c r="A11" s="306" t="s">
        <v>317</v>
      </c>
      <c r="B11" s="307" t="s">
        <v>253</v>
      </c>
      <c r="C11" s="481">
        <v>5835</v>
      </c>
      <c r="D11" s="481">
        <v>5700</v>
      </c>
      <c r="E11" s="481">
        <v>41909</v>
      </c>
      <c r="F11" s="481">
        <v>113.93164101539099</v>
      </c>
      <c r="G11" s="481">
        <v>152.85214092931699</v>
      </c>
      <c r="H11" s="16"/>
      <c r="I11" s="354"/>
    </row>
    <row r="12" spans="1:9" ht="19.5" customHeight="1">
      <c r="A12" s="306" t="s">
        <v>218</v>
      </c>
      <c r="B12" s="307" t="s">
        <v>253</v>
      </c>
      <c r="C12" s="481">
        <v>15389.099418768301</v>
      </c>
      <c r="D12" s="481">
        <v>15532.767547506801</v>
      </c>
      <c r="E12" s="481">
        <v>129282.442231236</v>
      </c>
      <c r="F12" s="481">
        <v>101.90326404717401</v>
      </c>
      <c r="G12" s="481">
        <v>118.273035153764</v>
      </c>
      <c r="H12" s="16"/>
      <c r="I12" s="354"/>
    </row>
    <row r="13" spans="1:9" ht="19.5" customHeight="1">
      <c r="A13" s="306" t="s">
        <v>318</v>
      </c>
      <c r="B13" s="307" t="s">
        <v>253</v>
      </c>
      <c r="C13" s="481">
        <v>12966</v>
      </c>
      <c r="D13" s="481">
        <v>13000</v>
      </c>
      <c r="E13" s="481">
        <v>91846</v>
      </c>
      <c r="F13" s="481">
        <v>229.31733991885699</v>
      </c>
      <c r="G13" s="481">
        <v>199.69560585306499</v>
      </c>
      <c r="H13" s="428"/>
      <c r="I13" s="354"/>
    </row>
    <row r="14" spans="1:9" ht="15">
      <c r="A14" s="306" t="s">
        <v>219</v>
      </c>
      <c r="B14" s="307" t="s">
        <v>254</v>
      </c>
      <c r="C14" s="481">
        <v>0</v>
      </c>
      <c r="D14" s="481">
        <v>0</v>
      </c>
      <c r="E14" s="481">
        <v>723.65529141104298</v>
      </c>
      <c r="F14" s="481">
        <v>0</v>
      </c>
      <c r="G14" s="481">
        <v>0</v>
      </c>
      <c r="H14" s="16"/>
      <c r="I14" s="354"/>
    </row>
    <row r="15" spans="1:9" ht="15">
      <c r="A15" s="306" t="s">
        <v>220</v>
      </c>
      <c r="B15" s="307" t="s">
        <v>254</v>
      </c>
      <c r="C15" s="481">
        <v>30.293941406249999</v>
      </c>
      <c r="D15" s="481">
        <v>31.303739453125001</v>
      </c>
      <c r="E15" s="481">
        <v>480.66387031250002</v>
      </c>
      <c r="F15" s="481">
        <v>96.875</v>
      </c>
      <c r="G15" s="481">
        <v>100.35842293906801</v>
      </c>
      <c r="H15" s="16"/>
      <c r="I15" s="354"/>
    </row>
    <row r="16" spans="1:9">
      <c r="A16" s="306" t="s">
        <v>221</v>
      </c>
      <c r="B16" s="479" t="s">
        <v>255</v>
      </c>
      <c r="C16" s="481">
        <v>882.11</v>
      </c>
      <c r="D16" s="481">
        <v>900</v>
      </c>
      <c r="E16" s="481">
        <v>8698.4</v>
      </c>
      <c r="F16" s="481">
        <v>51.428571428571402</v>
      </c>
      <c r="G16" s="481">
        <v>59.547900379259801</v>
      </c>
      <c r="H16" s="502"/>
      <c r="I16" s="354"/>
    </row>
    <row r="17" spans="1:9">
      <c r="A17" s="306" t="s">
        <v>222</v>
      </c>
      <c r="B17" s="479" t="s">
        <v>88</v>
      </c>
      <c r="C17" s="481">
        <v>114215.656596234</v>
      </c>
      <c r="D17" s="481">
        <v>119089.423018708</v>
      </c>
      <c r="E17" s="481">
        <v>898845.86016630998</v>
      </c>
      <c r="F17" s="481">
        <v>131.97127787678099</v>
      </c>
      <c r="G17" s="481">
        <v>115.759154820915</v>
      </c>
      <c r="H17" s="16"/>
      <c r="I17" s="354"/>
    </row>
    <row r="18" spans="1:9">
      <c r="A18" s="306" t="s">
        <v>223</v>
      </c>
      <c r="B18" s="479" t="s">
        <v>88</v>
      </c>
      <c r="C18" s="481">
        <v>63664.633252500003</v>
      </c>
      <c r="D18" s="481">
        <v>65039.525971021998</v>
      </c>
      <c r="E18" s="481">
        <v>558965.26386396296</v>
      </c>
      <c r="F18" s="481">
        <v>101.983911626248</v>
      </c>
      <c r="G18" s="481">
        <v>99.195928788061593</v>
      </c>
      <c r="H18" s="16"/>
      <c r="I18" s="354"/>
    </row>
    <row r="19" spans="1:9">
      <c r="A19" s="306" t="s">
        <v>224</v>
      </c>
      <c r="B19" s="479" t="s">
        <v>256</v>
      </c>
      <c r="C19" s="481">
        <v>0</v>
      </c>
      <c r="D19" s="481">
        <v>0</v>
      </c>
      <c r="E19" s="481">
        <v>3226.3011134419899</v>
      </c>
      <c r="F19" s="481">
        <v>0</v>
      </c>
      <c r="G19" s="481">
        <v>79.142492514602694</v>
      </c>
      <c r="H19" s="16"/>
      <c r="I19" s="354"/>
    </row>
    <row r="20" spans="1:9" ht="27.75" customHeight="1">
      <c r="A20" s="306" t="s">
        <v>225</v>
      </c>
      <c r="B20" s="479" t="s">
        <v>256</v>
      </c>
      <c r="C20" s="481">
        <v>1367.4374510315999</v>
      </c>
      <c r="D20" s="481">
        <v>287.828414729695</v>
      </c>
      <c r="E20" s="481">
        <v>9744.7592060590305</v>
      </c>
      <c r="F20" s="481">
        <v>0</v>
      </c>
      <c r="G20" s="481">
        <v>68.823109843081298</v>
      </c>
      <c r="H20" s="16"/>
      <c r="I20" s="354"/>
    </row>
    <row r="21" spans="1:9" ht="19.5" customHeight="1">
      <c r="A21" s="306" t="s">
        <v>226</v>
      </c>
      <c r="B21" s="307" t="s">
        <v>257</v>
      </c>
      <c r="C21" s="481">
        <v>817.64300085917296</v>
      </c>
      <c r="D21" s="481">
        <v>0</v>
      </c>
      <c r="E21" s="481">
        <v>5279.8331828477703</v>
      </c>
      <c r="F21" s="481">
        <v>0</v>
      </c>
      <c r="G21" s="481">
        <v>48.814725742299501</v>
      </c>
      <c r="H21" s="428"/>
      <c r="I21" s="354"/>
    </row>
    <row r="22" spans="1:9" ht="15">
      <c r="A22" s="306" t="s">
        <v>227</v>
      </c>
      <c r="B22" s="307" t="s">
        <v>88</v>
      </c>
      <c r="C22" s="481">
        <v>399625.09216720599</v>
      </c>
      <c r="D22" s="481">
        <v>425387.102263059</v>
      </c>
      <c r="E22" s="481">
        <v>1438482.2807304701</v>
      </c>
      <c r="F22" s="481">
        <v>556.82889008670702</v>
      </c>
      <c r="G22" s="481">
        <v>218.31773052943399</v>
      </c>
      <c r="H22" s="16"/>
      <c r="I22" s="354"/>
    </row>
    <row r="23" spans="1:9" ht="15">
      <c r="A23" s="306" t="s">
        <v>228</v>
      </c>
      <c r="B23" s="307" t="s">
        <v>252</v>
      </c>
      <c r="C23" s="481">
        <v>377.68382186777802</v>
      </c>
      <c r="D23" s="481">
        <v>408.64151218480902</v>
      </c>
      <c r="E23" s="481">
        <v>18542.4181922889</v>
      </c>
      <c r="F23" s="481">
        <v>7.0182900893236901</v>
      </c>
      <c r="G23" s="481">
        <v>25.835147809343699</v>
      </c>
      <c r="H23" s="16"/>
      <c r="I23" s="354"/>
    </row>
    <row r="24" spans="1:9">
      <c r="A24" s="306" t="s">
        <v>229</v>
      </c>
      <c r="B24" s="479" t="s">
        <v>252</v>
      </c>
      <c r="C24" s="481">
        <v>4713.2781687987299</v>
      </c>
      <c r="D24" s="481">
        <v>4510.9831303195497</v>
      </c>
      <c r="E24" s="481">
        <v>29525.004848121898</v>
      </c>
      <c r="F24" s="481">
        <v>93.551933016815994</v>
      </c>
      <c r="G24" s="481">
        <v>73.002986423068194</v>
      </c>
      <c r="H24" s="502"/>
      <c r="I24" s="354"/>
    </row>
    <row r="25" spans="1:9">
      <c r="A25" s="306" t="s">
        <v>230</v>
      </c>
      <c r="B25" s="479" t="s">
        <v>252</v>
      </c>
      <c r="C25" s="481">
        <v>133552.250453115</v>
      </c>
      <c r="D25" s="481">
        <v>127757.491566959</v>
      </c>
      <c r="E25" s="481">
        <v>1004692.85021537</v>
      </c>
      <c r="F25" s="481">
        <v>359.99561252311298</v>
      </c>
      <c r="G25" s="481">
        <v>128.965081667411</v>
      </c>
      <c r="H25" s="16"/>
      <c r="I25" s="354"/>
    </row>
    <row r="26" spans="1:9">
      <c r="A26" s="306" t="s">
        <v>231</v>
      </c>
      <c r="B26" s="479" t="s">
        <v>258</v>
      </c>
      <c r="C26" s="481">
        <v>13878</v>
      </c>
      <c r="D26" s="481">
        <v>11102</v>
      </c>
      <c r="E26" s="481">
        <v>93351.95</v>
      </c>
      <c r="F26" s="481">
        <v>61.911459140779101</v>
      </c>
      <c r="G26" s="481">
        <v>84.027683640534306</v>
      </c>
      <c r="H26" s="502"/>
      <c r="I26" s="354"/>
    </row>
    <row r="27" spans="1:9">
      <c r="A27" s="306" t="s">
        <v>232</v>
      </c>
      <c r="B27" s="479" t="s">
        <v>259</v>
      </c>
      <c r="C27" s="481">
        <v>0</v>
      </c>
      <c r="D27" s="481">
        <v>0</v>
      </c>
      <c r="E27" s="481">
        <v>2.7350412087912099</v>
      </c>
      <c r="F27" s="481">
        <v>0</v>
      </c>
      <c r="G27" s="481">
        <v>15.464547677261599</v>
      </c>
      <c r="H27" s="428"/>
      <c r="I27" s="354"/>
    </row>
    <row r="28" spans="1:9" ht="42" customHeight="1">
      <c r="A28" s="306" t="s">
        <v>233</v>
      </c>
      <c r="B28" s="479" t="s">
        <v>88</v>
      </c>
      <c r="C28" s="481">
        <v>1047.4009840697599</v>
      </c>
      <c r="D28" s="481">
        <v>1388.41525795294</v>
      </c>
      <c r="E28" s="481">
        <v>3815.5488248683901</v>
      </c>
      <c r="F28" s="481">
        <v>0</v>
      </c>
      <c r="G28" s="481">
        <v>579.21819700013805</v>
      </c>
      <c r="H28" s="16"/>
      <c r="I28" s="354"/>
    </row>
    <row r="29" spans="1:9" ht="52.5" customHeight="1">
      <c r="A29" s="306" t="s">
        <v>332</v>
      </c>
      <c r="B29" s="479" t="s">
        <v>253</v>
      </c>
      <c r="C29" s="481">
        <v>27.7</v>
      </c>
      <c r="D29" s="481">
        <v>27.7</v>
      </c>
      <c r="E29" s="481">
        <v>239.7</v>
      </c>
      <c r="F29" s="481">
        <v>0</v>
      </c>
      <c r="G29" s="481">
        <v>0</v>
      </c>
      <c r="H29" s="16"/>
      <c r="I29" s="354"/>
    </row>
    <row r="30" spans="1:9" ht="21" customHeight="1">
      <c r="A30" s="306" t="s">
        <v>234</v>
      </c>
      <c r="B30" s="307" t="s">
        <v>253</v>
      </c>
      <c r="C30" s="481">
        <v>0</v>
      </c>
      <c r="D30" s="481">
        <v>0</v>
      </c>
      <c r="E30" s="481">
        <v>1592.7</v>
      </c>
      <c r="F30" s="481">
        <v>0</v>
      </c>
      <c r="G30" s="481">
        <v>102.030749519539</v>
      </c>
      <c r="H30" s="16"/>
      <c r="I30" s="354"/>
    </row>
    <row r="31" spans="1:9" ht="30" customHeight="1">
      <c r="A31" s="306" t="s">
        <v>331</v>
      </c>
      <c r="B31" s="479" t="s">
        <v>88</v>
      </c>
      <c r="C31" s="481">
        <v>17280.2404207363</v>
      </c>
      <c r="D31" s="481">
        <v>9015.77761081893</v>
      </c>
      <c r="E31" s="481">
        <v>94749.379530034101</v>
      </c>
      <c r="F31" s="481">
        <v>5.2625427832039398</v>
      </c>
      <c r="G31" s="481">
        <v>29.380211021721799</v>
      </c>
      <c r="H31" s="16"/>
      <c r="I31" s="354"/>
    </row>
    <row r="32" spans="1:9" ht="19.5" customHeight="1">
      <c r="A32" s="306" t="s">
        <v>235</v>
      </c>
      <c r="B32" s="307" t="s">
        <v>253</v>
      </c>
      <c r="C32" s="481">
        <v>102886.88</v>
      </c>
      <c r="D32" s="481">
        <v>99000</v>
      </c>
      <c r="E32" s="481">
        <v>955645.41</v>
      </c>
      <c r="F32" s="481">
        <v>122.81741665101499</v>
      </c>
      <c r="G32" s="481">
        <v>105.115158160383</v>
      </c>
      <c r="H32" s="428"/>
      <c r="I32" s="354"/>
    </row>
    <row r="33" spans="1:9" ht="19.5" customHeight="1">
      <c r="A33" s="306" t="s">
        <v>236</v>
      </c>
      <c r="B33" s="307" t="s">
        <v>253</v>
      </c>
      <c r="C33" s="481">
        <v>0</v>
      </c>
      <c r="D33" s="481">
        <v>0</v>
      </c>
      <c r="E33" s="481">
        <v>5.8</v>
      </c>
      <c r="F33" s="481">
        <v>0</v>
      </c>
      <c r="G33" s="481">
        <v>0</v>
      </c>
      <c r="H33" s="16"/>
      <c r="I33" s="354"/>
    </row>
    <row r="34" spans="1:9" ht="15">
      <c r="A34" s="306" t="s">
        <v>237</v>
      </c>
      <c r="B34" s="307" t="s">
        <v>253</v>
      </c>
      <c r="C34" s="481">
        <v>1550</v>
      </c>
      <c r="D34" s="481">
        <v>1650</v>
      </c>
      <c r="E34" s="481">
        <v>12289</v>
      </c>
      <c r="F34" s="481">
        <v>117.02127659574499</v>
      </c>
      <c r="G34" s="481">
        <v>99.266547117077806</v>
      </c>
      <c r="H34" s="16"/>
      <c r="I34" s="354"/>
    </row>
    <row r="35" spans="1:9" ht="19.5" customHeight="1">
      <c r="A35" s="306" t="s">
        <v>238</v>
      </c>
      <c r="B35" s="307" t="s">
        <v>88</v>
      </c>
      <c r="C35" s="481">
        <v>18626.353225496401</v>
      </c>
      <c r="D35" s="481">
        <v>21078.396909528699</v>
      </c>
      <c r="E35" s="481">
        <v>52524.180404878003</v>
      </c>
      <c r="F35" s="481">
        <v>966.515034313142</v>
      </c>
      <c r="G35" s="481">
        <v>259.204919069906</v>
      </c>
      <c r="H35" s="16"/>
      <c r="I35" s="354"/>
    </row>
    <row r="36" spans="1:9">
      <c r="A36" s="306" t="s">
        <v>239</v>
      </c>
      <c r="B36" s="479" t="s">
        <v>88</v>
      </c>
      <c r="C36" s="481">
        <v>517.27028839704894</v>
      </c>
      <c r="D36" s="481">
        <v>503.856472166331</v>
      </c>
      <c r="E36" s="481">
        <v>116591.617653093</v>
      </c>
      <c r="F36" s="481">
        <v>1.8051931204092599</v>
      </c>
      <c r="G36" s="481">
        <v>58.366179292917202</v>
      </c>
      <c r="H36" s="428"/>
      <c r="I36" s="354"/>
    </row>
    <row r="37" spans="1:9" ht="19.5" customHeight="1">
      <c r="A37" s="306" t="s">
        <v>240</v>
      </c>
      <c r="B37" s="307" t="s">
        <v>88</v>
      </c>
      <c r="C37" s="481">
        <v>417797.62481329899</v>
      </c>
      <c r="D37" s="481">
        <v>421649.08805475902</v>
      </c>
      <c r="E37" s="481">
        <v>1574181.79668641</v>
      </c>
      <c r="F37" s="481">
        <v>6582.3897282292</v>
      </c>
      <c r="G37" s="481">
        <v>2855.9438604325101</v>
      </c>
      <c r="H37" s="16"/>
      <c r="I37" s="354"/>
    </row>
    <row r="38" spans="1:9" ht="26.25" customHeight="1">
      <c r="A38" s="306" t="s">
        <v>241</v>
      </c>
      <c r="B38" s="479" t="s">
        <v>256</v>
      </c>
      <c r="C38" s="481">
        <v>86.35</v>
      </c>
      <c r="D38" s="481">
        <v>91.2</v>
      </c>
      <c r="E38" s="481">
        <v>702.12</v>
      </c>
      <c r="F38" s="481">
        <v>149.85211961879699</v>
      </c>
      <c r="G38" s="481">
        <v>162.50896886934399</v>
      </c>
      <c r="H38" s="427"/>
      <c r="I38" s="354"/>
    </row>
    <row r="39" spans="1:9" ht="19.5" customHeight="1">
      <c r="A39" s="306" t="s">
        <v>242</v>
      </c>
      <c r="B39" s="307" t="s">
        <v>260</v>
      </c>
      <c r="C39" s="481">
        <v>982044.98909612</v>
      </c>
      <c r="D39" s="481">
        <v>992447.40092489496</v>
      </c>
      <c r="E39" s="481">
        <v>22543492.309329901</v>
      </c>
      <c r="F39" s="481">
        <v>107.663043478261</v>
      </c>
      <c r="G39" s="481">
        <v>79.439587472035697</v>
      </c>
      <c r="I39" s="354"/>
    </row>
    <row r="40" spans="1:9" ht="15">
      <c r="A40" s="306" t="s">
        <v>243</v>
      </c>
      <c r="B40" s="307" t="s">
        <v>261</v>
      </c>
      <c r="C40" s="481">
        <v>0</v>
      </c>
      <c r="D40" s="481">
        <v>0</v>
      </c>
      <c r="E40" s="481">
        <v>29699.3322229718</v>
      </c>
      <c r="F40" s="481">
        <v>0</v>
      </c>
      <c r="G40" s="481">
        <v>80.539059956668694</v>
      </c>
      <c r="H40" s="427"/>
      <c r="I40" s="354"/>
    </row>
    <row r="41" spans="1:9" ht="18" customHeight="1">
      <c r="A41" s="306" t="s">
        <v>244</v>
      </c>
      <c r="B41" s="307" t="s">
        <v>261</v>
      </c>
      <c r="C41" s="481">
        <v>58554.105379752902</v>
      </c>
      <c r="D41" s="481">
        <v>60158.327444951603</v>
      </c>
      <c r="E41" s="481">
        <v>487855.76445199898</v>
      </c>
      <c r="F41" s="481">
        <v>103.977272727273</v>
      </c>
      <c r="G41" s="481">
        <v>75.115301606326497</v>
      </c>
      <c r="I41" s="354"/>
    </row>
    <row r="42" spans="1:9" ht="28.5" customHeight="1">
      <c r="A42" s="306" t="s">
        <v>245</v>
      </c>
      <c r="B42" s="479" t="s">
        <v>261</v>
      </c>
      <c r="C42" s="481">
        <v>0</v>
      </c>
      <c r="D42" s="481">
        <v>0</v>
      </c>
      <c r="E42" s="481">
        <v>35074.801822683803</v>
      </c>
      <c r="F42" s="481">
        <v>0</v>
      </c>
      <c r="G42" s="481">
        <v>66.478409224614694</v>
      </c>
      <c r="H42" s="503"/>
      <c r="I42" s="354"/>
    </row>
    <row r="43" spans="1:9" ht="44.25" customHeight="1">
      <c r="A43" s="306" t="s">
        <v>246</v>
      </c>
      <c r="B43" s="479" t="s">
        <v>88</v>
      </c>
      <c r="C43" s="481">
        <v>3606.96011412396</v>
      </c>
      <c r="D43" s="481">
        <v>3680.5715450244402</v>
      </c>
      <c r="E43" s="481">
        <v>31534.913099488898</v>
      </c>
      <c r="F43" s="481">
        <v>148.65227678648299</v>
      </c>
      <c r="G43" s="481">
        <v>145.16092170128701</v>
      </c>
      <c r="I43" s="354"/>
    </row>
    <row r="44" spans="1:9" ht="30" customHeight="1">
      <c r="A44" s="306" t="s">
        <v>247</v>
      </c>
      <c r="B44" s="479" t="s">
        <v>256</v>
      </c>
      <c r="C44" s="481">
        <v>9545</v>
      </c>
      <c r="D44" s="481">
        <v>9630</v>
      </c>
      <c r="E44" s="481">
        <v>85373</v>
      </c>
      <c r="F44" s="481">
        <v>0</v>
      </c>
      <c r="G44" s="481">
        <v>0</v>
      </c>
      <c r="H44" s="427"/>
      <c r="I44" s="354"/>
    </row>
    <row r="45" spans="1:9" ht="19.5" customHeight="1">
      <c r="A45" s="306" t="s">
        <v>248</v>
      </c>
      <c r="B45" s="307" t="s">
        <v>262</v>
      </c>
      <c r="C45" s="481">
        <v>132.21219670710599</v>
      </c>
      <c r="D45" s="481">
        <v>134.72573656845699</v>
      </c>
      <c r="E45" s="481">
        <v>906.95556109185395</v>
      </c>
      <c r="F45" s="481">
        <v>109.83606557377</v>
      </c>
      <c r="G45" s="481">
        <v>100.185473123056</v>
      </c>
      <c r="I45" s="354"/>
    </row>
    <row r="46" spans="1:9" ht="21.75" customHeight="1">
      <c r="A46" s="306" t="s">
        <v>319</v>
      </c>
      <c r="B46" s="307" t="s">
        <v>262</v>
      </c>
      <c r="C46" s="481">
        <v>110.32</v>
      </c>
      <c r="D46" s="481">
        <v>111.6</v>
      </c>
      <c r="E46" s="481">
        <v>977.63</v>
      </c>
      <c r="F46" s="481">
        <v>119.524472528649</v>
      </c>
      <c r="G46" s="481">
        <v>109.084924292298</v>
      </c>
      <c r="I46" s="354"/>
    </row>
    <row r="47" spans="1:9" ht="25.5" customHeight="1">
      <c r="A47" s="306" t="s">
        <v>249</v>
      </c>
      <c r="B47" s="307" t="s">
        <v>262</v>
      </c>
      <c r="C47" s="481">
        <v>31.213193350831201</v>
      </c>
      <c r="D47" s="481">
        <v>31.592300962379699</v>
      </c>
      <c r="E47" s="481">
        <v>266.05772178477702</v>
      </c>
      <c r="F47" s="481">
        <v>106.38297872340399</v>
      </c>
      <c r="G47" s="481">
        <v>108.63777089783299</v>
      </c>
    </row>
    <row r="48" spans="1:9" ht="25.5" customHeight="1">
      <c r="A48" s="306" t="s">
        <v>250</v>
      </c>
      <c r="B48" s="307" t="s">
        <v>263</v>
      </c>
      <c r="C48" s="481">
        <v>823.41617647058797</v>
      </c>
      <c r="D48" s="481">
        <v>840.22058823529403</v>
      </c>
      <c r="E48" s="481">
        <v>8097.3258403361397</v>
      </c>
      <c r="F48" s="481">
        <v>106.707317073171</v>
      </c>
      <c r="G48" s="481">
        <v>102.97664478705499</v>
      </c>
    </row>
    <row r="49" spans="1:7" ht="25.5" customHeight="1">
      <c r="A49" s="306" t="s">
        <v>251</v>
      </c>
      <c r="B49" s="307" t="s">
        <v>88</v>
      </c>
      <c r="C49" s="481">
        <v>6163.6463597776901</v>
      </c>
      <c r="D49" s="481">
        <v>6470.5345708524001</v>
      </c>
      <c r="E49" s="481">
        <v>77253.955934978498</v>
      </c>
      <c r="F49" s="481">
        <v>148.318288966826</v>
      </c>
      <c r="G49" s="481">
        <v>112.48446068731801</v>
      </c>
    </row>
  </sheetData>
  <sortState ref="I11:I49">
    <sortCondition ref="I11"/>
  </sortState>
  <mergeCells count="1">
    <mergeCell ref="F5:G5"/>
  </mergeCells>
  <pageMargins left="0.31" right="0.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8"/>
  <sheetViews>
    <sheetView topLeftCell="A21" workbookViewId="0">
      <selection sqref="A1:H48"/>
    </sheetView>
  </sheetViews>
  <sheetFormatPr defaultRowHeight="21" customHeight="1"/>
  <cols>
    <col min="1" max="1" width="23.625" style="10" customWidth="1"/>
    <col min="2" max="2" width="8" style="10" customWidth="1"/>
    <col min="3" max="3" width="12.25" style="10" customWidth="1"/>
    <col min="4" max="4" width="11.5" style="10" customWidth="1"/>
    <col min="5" max="5" width="11" style="10" customWidth="1"/>
    <col min="6" max="6" width="8.75" style="10" customWidth="1"/>
    <col min="7" max="7" width="8.875" style="10" customWidth="1"/>
    <col min="8" max="8" width="9.375" style="10" customWidth="1"/>
    <col min="9" max="9" width="9" style="10"/>
    <col min="10" max="10" width="10" style="10" bestFit="1" customWidth="1"/>
    <col min="11" max="247" width="9" style="10"/>
    <col min="248" max="248" width="29.625" style="10" customWidth="1"/>
    <col min="249" max="249" width="9" style="10" bestFit="1" customWidth="1"/>
    <col min="250" max="250" width="6.875" style="10" bestFit="1" customWidth="1"/>
    <col min="251" max="251" width="6.125" style="10" bestFit="1" customWidth="1"/>
    <col min="252" max="252" width="6.625" style="10" bestFit="1" customWidth="1"/>
    <col min="253" max="254" width="9.375" style="10" customWidth="1"/>
    <col min="255" max="503" width="9" style="10"/>
    <col min="504" max="504" width="29.625" style="10" customWidth="1"/>
    <col min="505" max="505" width="9" style="10" bestFit="1" customWidth="1"/>
    <col min="506" max="506" width="6.875" style="10" bestFit="1" customWidth="1"/>
    <col min="507" max="507" width="6.125" style="10" bestFit="1" customWidth="1"/>
    <col min="508" max="508" width="6.625" style="10" bestFit="1" customWidth="1"/>
    <col min="509" max="510" width="9.375" style="10" customWidth="1"/>
    <col min="511" max="759" width="9" style="10"/>
    <col min="760" max="760" width="29.625" style="10" customWidth="1"/>
    <col min="761" max="761" width="9" style="10" bestFit="1" customWidth="1"/>
    <col min="762" max="762" width="6.875" style="10" bestFit="1" customWidth="1"/>
    <col min="763" max="763" width="6.125" style="10" bestFit="1" customWidth="1"/>
    <col min="764" max="764" width="6.625" style="10" bestFit="1" customWidth="1"/>
    <col min="765" max="766" width="9.375" style="10" customWidth="1"/>
    <col min="767" max="1015" width="9" style="10"/>
    <col min="1016" max="1016" width="29.625" style="10" customWidth="1"/>
    <col min="1017" max="1017" width="9" style="10" bestFit="1" customWidth="1"/>
    <col min="1018" max="1018" width="6.875" style="10" bestFit="1" customWidth="1"/>
    <col min="1019" max="1019" width="6.125" style="10" bestFit="1" customWidth="1"/>
    <col min="1020" max="1020" width="6.625" style="10" bestFit="1" customWidth="1"/>
    <col min="1021" max="1022" width="9.375" style="10" customWidth="1"/>
    <col min="1023" max="1271" width="9" style="10"/>
    <col min="1272" max="1272" width="29.625" style="10" customWidth="1"/>
    <col min="1273" max="1273" width="9" style="10" bestFit="1" customWidth="1"/>
    <col min="1274" max="1274" width="6.875" style="10" bestFit="1" customWidth="1"/>
    <col min="1275" max="1275" width="6.125" style="10" bestFit="1" customWidth="1"/>
    <col min="1276" max="1276" width="6.625" style="10" bestFit="1" customWidth="1"/>
    <col min="1277" max="1278" width="9.375" style="10" customWidth="1"/>
    <col min="1279" max="1527" width="9" style="10"/>
    <col min="1528" max="1528" width="29.625" style="10" customWidth="1"/>
    <col min="1529" max="1529" width="9" style="10" bestFit="1" customWidth="1"/>
    <col min="1530" max="1530" width="6.875" style="10" bestFit="1" customWidth="1"/>
    <col min="1531" max="1531" width="6.125" style="10" bestFit="1" customWidth="1"/>
    <col min="1532" max="1532" width="6.625" style="10" bestFit="1" customWidth="1"/>
    <col min="1533" max="1534" width="9.375" style="10" customWidth="1"/>
    <col min="1535" max="1783" width="9" style="10"/>
    <col min="1784" max="1784" width="29.625" style="10" customWidth="1"/>
    <col min="1785" max="1785" width="9" style="10" bestFit="1" customWidth="1"/>
    <col min="1786" max="1786" width="6.875" style="10" bestFit="1" customWidth="1"/>
    <col min="1787" max="1787" width="6.125" style="10" bestFit="1" customWidth="1"/>
    <col min="1788" max="1788" width="6.625" style="10" bestFit="1" customWidth="1"/>
    <col min="1789" max="1790" width="9.375" style="10" customWidth="1"/>
    <col min="1791" max="2039" width="9" style="10"/>
    <col min="2040" max="2040" width="29.625" style="10" customWidth="1"/>
    <col min="2041" max="2041" width="9" style="10" bestFit="1" customWidth="1"/>
    <col min="2042" max="2042" width="6.875" style="10" bestFit="1" customWidth="1"/>
    <col min="2043" max="2043" width="6.125" style="10" bestFit="1" customWidth="1"/>
    <col min="2044" max="2044" width="6.625" style="10" bestFit="1" customWidth="1"/>
    <col min="2045" max="2046" width="9.375" style="10" customWidth="1"/>
    <col min="2047" max="2295" width="9" style="10"/>
    <col min="2296" max="2296" width="29.625" style="10" customWidth="1"/>
    <col min="2297" max="2297" width="9" style="10" bestFit="1" customWidth="1"/>
    <col min="2298" max="2298" width="6.875" style="10" bestFit="1" customWidth="1"/>
    <col min="2299" max="2299" width="6.125" style="10" bestFit="1" customWidth="1"/>
    <col min="2300" max="2300" width="6.625" style="10" bestFit="1" customWidth="1"/>
    <col min="2301" max="2302" width="9.375" style="10" customWidth="1"/>
    <col min="2303" max="2551" width="9" style="10"/>
    <col min="2552" max="2552" width="29.625" style="10" customWidth="1"/>
    <col min="2553" max="2553" width="9" style="10" bestFit="1" customWidth="1"/>
    <col min="2554" max="2554" width="6.875" style="10" bestFit="1" customWidth="1"/>
    <col min="2555" max="2555" width="6.125" style="10" bestFit="1" customWidth="1"/>
    <col min="2556" max="2556" width="6.625" style="10" bestFit="1" customWidth="1"/>
    <col min="2557" max="2558" width="9.375" style="10" customWidth="1"/>
    <col min="2559" max="2807" width="9" style="10"/>
    <col min="2808" max="2808" width="29.625" style="10" customWidth="1"/>
    <col min="2809" max="2809" width="9" style="10" bestFit="1" customWidth="1"/>
    <col min="2810" max="2810" width="6.875" style="10" bestFit="1" customWidth="1"/>
    <col min="2811" max="2811" width="6.125" style="10" bestFit="1" customWidth="1"/>
    <col min="2812" max="2812" width="6.625" style="10" bestFit="1" customWidth="1"/>
    <col min="2813" max="2814" width="9.375" style="10" customWidth="1"/>
    <col min="2815" max="3063" width="9" style="10"/>
    <col min="3064" max="3064" width="29.625" style="10" customWidth="1"/>
    <col min="3065" max="3065" width="9" style="10" bestFit="1" customWidth="1"/>
    <col min="3066" max="3066" width="6.875" style="10" bestFit="1" customWidth="1"/>
    <col min="3067" max="3067" width="6.125" style="10" bestFit="1" customWidth="1"/>
    <col min="3068" max="3068" width="6.625" style="10" bestFit="1" customWidth="1"/>
    <col min="3069" max="3070" width="9.375" style="10" customWidth="1"/>
    <col min="3071" max="3319" width="9" style="10"/>
    <col min="3320" max="3320" width="29.625" style="10" customWidth="1"/>
    <col min="3321" max="3321" width="9" style="10" bestFit="1" customWidth="1"/>
    <col min="3322" max="3322" width="6.875" style="10" bestFit="1" customWidth="1"/>
    <col min="3323" max="3323" width="6.125" style="10" bestFit="1" customWidth="1"/>
    <col min="3324" max="3324" width="6.625" style="10" bestFit="1" customWidth="1"/>
    <col min="3325" max="3326" width="9.375" style="10" customWidth="1"/>
    <col min="3327" max="3575" width="9" style="10"/>
    <col min="3576" max="3576" width="29.625" style="10" customWidth="1"/>
    <col min="3577" max="3577" width="9" style="10" bestFit="1" customWidth="1"/>
    <col min="3578" max="3578" width="6.875" style="10" bestFit="1" customWidth="1"/>
    <col min="3579" max="3579" width="6.125" style="10" bestFit="1" customWidth="1"/>
    <col min="3580" max="3580" width="6.625" style="10" bestFit="1" customWidth="1"/>
    <col min="3581" max="3582" width="9.375" style="10" customWidth="1"/>
    <col min="3583" max="3831" width="9" style="10"/>
    <col min="3832" max="3832" width="29.625" style="10" customWidth="1"/>
    <col min="3833" max="3833" width="9" style="10" bestFit="1" customWidth="1"/>
    <col min="3834" max="3834" width="6.875" style="10" bestFit="1" customWidth="1"/>
    <col min="3835" max="3835" width="6.125" style="10" bestFit="1" customWidth="1"/>
    <col min="3836" max="3836" width="6.625" style="10" bestFit="1" customWidth="1"/>
    <col min="3837" max="3838" width="9.375" style="10" customWidth="1"/>
    <col min="3839" max="4087" width="9" style="10"/>
    <col min="4088" max="4088" width="29.625" style="10" customWidth="1"/>
    <col min="4089" max="4089" width="9" style="10" bestFit="1" customWidth="1"/>
    <col min="4090" max="4090" width="6.875" style="10" bestFit="1" customWidth="1"/>
    <col min="4091" max="4091" width="6.125" style="10" bestFit="1" customWidth="1"/>
    <col min="4092" max="4092" width="6.625" style="10" bestFit="1" customWidth="1"/>
    <col min="4093" max="4094" width="9.375" style="10" customWidth="1"/>
    <col min="4095" max="4343" width="9" style="10"/>
    <col min="4344" max="4344" width="29.625" style="10" customWidth="1"/>
    <col min="4345" max="4345" width="9" style="10" bestFit="1" customWidth="1"/>
    <col min="4346" max="4346" width="6.875" style="10" bestFit="1" customWidth="1"/>
    <col min="4347" max="4347" width="6.125" style="10" bestFit="1" customWidth="1"/>
    <col min="4348" max="4348" width="6.625" style="10" bestFit="1" customWidth="1"/>
    <col min="4349" max="4350" width="9.375" style="10" customWidth="1"/>
    <col min="4351" max="4599" width="9" style="10"/>
    <col min="4600" max="4600" width="29.625" style="10" customWidth="1"/>
    <col min="4601" max="4601" width="9" style="10" bestFit="1" customWidth="1"/>
    <col min="4602" max="4602" width="6.875" style="10" bestFit="1" customWidth="1"/>
    <col min="4603" max="4603" width="6.125" style="10" bestFit="1" customWidth="1"/>
    <col min="4604" max="4604" width="6.625" style="10" bestFit="1" customWidth="1"/>
    <col min="4605" max="4606" width="9.375" style="10" customWidth="1"/>
    <col min="4607" max="4855" width="9" style="10"/>
    <col min="4856" max="4856" width="29.625" style="10" customWidth="1"/>
    <col min="4857" max="4857" width="9" style="10" bestFit="1" customWidth="1"/>
    <col min="4858" max="4858" width="6.875" style="10" bestFit="1" customWidth="1"/>
    <col min="4859" max="4859" width="6.125" style="10" bestFit="1" customWidth="1"/>
    <col min="4860" max="4860" width="6.625" style="10" bestFit="1" customWidth="1"/>
    <col min="4861" max="4862" width="9.375" style="10" customWidth="1"/>
    <col min="4863" max="5111" width="9" style="10"/>
    <col min="5112" max="5112" width="29.625" style="10" customWidth="1"/>
    <col min="5113" max="5113" width="9" style="10" bestFit="1" customWidth="1"/>
    <col min="5114" max="5114" width="6.875" style="10" bestFit="1" customWidth="1"/>
    <col min="5115" max="5115" width="6.125" style="10" bestFit="1" customWidth="1"/>
    <col min="5116" max="5116" width="6.625" style="10" bestFit="1" customWidth="1"/>
    <col min="5117" max="5118" width="9.375" style="10" customWidth="1"/>
    <col min="5119" max="5367" width="9" style="10"/>
    <col min="5368" max="5368" width="29.625" style="10" customWidth="1"/>
    <col min="5369" max="5369" width="9" style="10" bestFit="1" customWidth="1"/>
    <col min="5370" max="5370" width="6.875" style="10" bestFit="1" customWidth="1"/>
    <col min="5371" max="5371" width="6.125" style="10" bestFit="1" customWidth="1"/>
    <col min="5372" max="5372" width="6.625" style="10" bestFit="1" customWidth="1"/>
    <col min="5373" max="5374" width="9.375" style="10" customWidth="1"/>
    <col min="5375" max="5623" width="9" style="10"/>
    <col min="5624" max="5624" width="29.625" style="10" customWidth="1"/>
    <col min="5625" max="5625" width="9" style="10" bestFit="1" customWidth="1"/>
    <col min="5626" max="5626" width="6.875" style="10" bestFit="1" customWidth="1"/>
    <col min="5627" max="5627" width="6.125" style="10" bestFit="1" customWidth="1"/>
    <col min="5628" max="5628" width="6.625" style="10" bestFit="1" customWidth="1"/>
    <col min="5629" max="5630" width="9.375" style="10" customWidth="1"/>
    <col min="5631" max="5879" width="9" style="10"/>
    <col min="5880" max="5880" width="29.625" style="10" customWidth="1"/>
    <col min="5881" max="5881" width="9" style="10" bestFit="1" customWidth="1"/>
    <col min="5882" max="5882" width="6.875" style="10" bestFit="1" customWidth="1"/>
    <col min="5883" max="5883" width="6.125" style="10" bestFit="1" customWidth="1"/>
    <col min="5884" max="5884" width="6.625" style="10" bestFit="1" customWidth="1"/>
    <col min="5885" max="5886" width="9.375" style="10" customWidth="1"/>
    <col min="5887" max="6135" width="9" style="10"/>
    <col min="6136" max="6136" width="29.625" style="10" customWidth="1"/>
    <col min="6137" max="6137" width="9" style="10" bestFit="1" customWidth="1"/>
    <col min="6138" max="6138" width="6.875" style="10" bestFit="1" customWidth="1"/>
    <col min="6139" max="6139" width="6.125" style="10" bestFit="1" customWidth="1"/>
    <col min="6140" max="6140" width="6.625" style="10" bestFit="1" customWidth="1"/>
    <col min="6141" max="6142" width="9.375" style="10" customWidth="1"/>
    <col min="6143" max="6391" width="9" style="10"/>
    <col min="6392" max="6392" width="29.625" style="10" customWidth="1"/>
    <col min="6393" max="6393" width="9" style="10" bestFit="1" customWidth="1"/>
    <col min="6394" max="6394" width="6.875" style="10" bestFit="1" customWidth="1"/>
    <col min="6395" max="6395" width="6.125" style="10" bestFit="1" customWidth="1"/>
    <col min="6396" max="6396" width="6.625" style="10" bestFit="1" customWidth="1"/>
    <col min="6397" max="6398" width="9.375" style="10" customWidth="1"/>
    <col min="6399" max="6647" width="9" style="10"/>
    <col min="6648" max="6648" width="29.625" style="10" customWidth="1"/>
    <col min="6649" max="6649" width="9" style="10" bestFit="1" customWidth="1"/>
    <col min="6650" max="6650" width="6.875" style="10" bestFit="1" customWidth="1"/>
    <col min="6651" max="6651" width="6.125" style="10" bestFit="1" customWidth="1"/>
    <col min="6652" max="6652" width="6.625" style="10" bestFit="1" customWidth="1"/>
    <col min="6653" max="6654" width="9.375" style="10" customWidth="1"/>
    <col min="6655" max="6903" width="9" style="10"/>
    <col min="6904" max="6904" width="29.625" style="10" customWidth="1"/>
    <col min="6905" max="6905" width="9" style="10" bestFit="1" customWidth="1"/>
    <col min="6906" max="6906" width="6.875" style="10" bestFit="1" customWidth="1"/>
    <col min="6907" max="6907" width="6.125" style="10" bestFit="1" customWidth="1"/>
    <col min="6908" max="6908" width="6.625" style="10" bestFit="1" customWidth="1"/>
    <col min="6909" max="6910" width="9.375" style="10" customWidth="1"/>
    <col min="6911" max="7159" width="9" style="10"/>
    <col min="7160" max="7160" width="29.625" style="10" customWidth="1"/>
    <col min="7161" max="7161" width="9" style="10" bestFit="1" customWidth="1"/>
    <col min="7162" max="7162" width="6.875" style="10" bestFit="1" customWidth="1"/>
    <col min="7163" max="7163" width="6.125" style="10" bestFit="1" customWidth="1"/>
    <col min="7164" max="7164" width="6.625" style="10" bestFit="1" customWidth="1"/>
    <col min="7165" max="7166" width="9.375" style="10" customWidth="1"/>
    <col min="7167" max="7415" width="9" style="10"/>
    <col min="7416" max="7416" width="29.625" style="10" customWidth="1"/>
    <col min="7417" max="7417" width="9" style="10" bestFit="1" customWidth="1"/>
    <col min="7418" max="7418" width="6.875" style="10" bestFit="1" customWidth="1"/>
    <col min="7419" max="7419" width="6.125" style="10" bestFit="1" customWidth="1"/>
    <col min="7420" max="7420" width="6.625" style="10" bestFit="1" customWidth="1"/>
    <col min="7421" max="7422" width="9.375" style="10" customWidth="1"/>
    <col min="7423" max="7671" width="9" style="10"/>
    <col min="7672" max="7672" width="29.625" style="10" customWidth="1"/>
    <col min="7673" max="7673" width="9" style="10" bestFit="1" customWidth="1"/>
    <col min="7674" max="7674" width="6.875" style="10" bestFit="1" customWidth="1"/>
    <col min="7675" max="7675" width="6.125" style="10" bestFit="1" customWidth="1"/>
    <col min="7676" max="7676" width="6.625" style="10" bestFit="1" customWidth="1"/>
    <col min="7677" max="7678" width="9.375" style="10" customWidth="1"/>
    <col min="7679" max="7927" width="9" style="10"/>
    <col min="7928" max="7928" width="29.625" style="10" customWidth="1"/>
    <col min="7929" max="7929" width="9" style="10" bestFit="1" customWidth="1"/>
    <col min="7930" max="7930" width="6.875" style="10" bestFit="1" customWidth="1"/>
    <col min="7931" max="7931" width="6.125" style="10" bestFit="1" customWidth="1"/>
    <col min="7932" max="7932" width="6.625" style="10" bestFit="1" customWidth="1"/>
    <col min="7933" max="7934" width="9.375" style="10" customWidth="1"/>
    <col min="7935" max="8183" width="9" style="10"/>
    <col min="8184" max="8184" width="29.625" style="10" customWidth="1"/>
    <col min="8185" max="8185" width="9" style="10" bestFit="1" customWidth="1"/>
    <col min="8186" max="8186" width="6.875" style="10" bestFit="1" customWidth="1"/>
    <col min="8187" max="8187" width="6.125" style="10" bestFit="1" customWidth="1"/>
    <col min="8188" max="8188" width="6.625" style="10" bestFit="1" customWidth="1"/>
    <col min="8189" max="8190" width="9.375" style="10" customWidth="1"/>
    <col min="8191" max="8439" width="9" style="10"/>
    <col min="8440" max="8440" width="29.625" style="10" customWidth="1"/>
    <col min="8441" max="8441" width="9" style="10" bestFit="1" customWidth="1"/>
    <col min="8442" max="8442" width="6.875" style="10" bestFit="1" customWidth="1"/>
    <col min="8443" max="8443" width="6.125" style="10" bestFit="1" customWidth="1"/>
    <col min="8444" max="8444" width="6.625" style="10" bestFit="1" customWidth="1"/>
    <col min="8445" max="8446" width="9.375" style="10" customWidth="1"/>
    <col min="8447" max="8695" width="9" style="10"/>
    <col min="8696" max="8696" width="29.625" style="10" customWidth="1"/>
    <col min="8697" max="8697" width="9" style="10" bestFit="1" customWidth="1"/>
    <col min="8698" max="8698" width="6.875" style="10" bestFit="1" customWidth="1"/>
    <col min="8699" max="8699" width="6.125" style="10" bestFit="1" customWidth="1"/>
    <col min="8700" max="8700" width="6.625" style="10" bestFit="1" customWidth="1"/>
    <col min="8701" max="8702" width="9.375" style="10" customWidth="1"/>
    <col min="8703" max="8951" width="9" style="10"/>
    <col min="8952" max="8952" width="29.625" style="10" customWidth="1"/>
    <col min="8953" max="8953" width="9" style="10" bestFit="1" customWidth="1"/>
    <col min="8954" max="8954" width="6.875" style="10" bestFit="1" customWidth="1"/>
    <col min="8955" max="8955" width="6.125" style="10" bestFit="1" customWidth="1"/>
    <col min="8956" max="8956" width="6.625" style="10" bestFit="1" customWidth="1"/>
    <col min="8957" max="8958" width="9.375" style="10" customWidth="1"/>
    <col min="8959" max="9207" width="9" style="10"/>
    <col min="9208" max="9208" width="29.625" style="10" customWidth="1"/>
    <col min="9209" max="9209" width="9" style="10" bestFit="1" customWidth="1"/>
    <col min="9210" max="9210" width="6.875" style="10" bestFit="1" customWidth="1"/>
    <col min="9211" max="9211" width="6.125" style="10" bestFit="1" customWidth="1"/>
    <col min="9212" max="9212" width="6.625" style="10" bestFit="1" customWidth="1"/>
    <col min="9213" max="9214" width="9.375" style="10" customWidth="1"/>
    <col min="9215" max="9463" width="9" style="10"/>
    <col min="9464" max="9464" width="29.625" style="10" customWidth="1"/>
    <col min="9465" max="9465" width="9" style="10" bestFit="1" customWidth="1"/>
    <col min="9466" max="9466" width="6.875" style="10" bestFit="1" customWidth="1"/>
    <col min="9467" max="9467" width="6.125" style="10" bestFit="1" customWidth="1"/>
    <col min="9468" max="9468" width="6.625" style="10" bestFit="1" customWidth="1"/>
    <col min="9469" max="9470" width="9.375" style="10" customWidth="1"/>
    <col min="9471" max="9719" width="9" style="10"/>
    <col min="9720" max="9720" width="29.625" style="10" customWidth="1"/>
    <col min="9721" max="9721" width="9" style="10" bestFit="1" customWidth="1"/>
    <col min="9722" max="9722" width="6.875" style="10" bestFit="1" customWidth="1"/>
    <col min="9723" max="9723" width="6.125" style="10" bestFit="1" customWidth="1"/>
    <col min="9724" max="9724" width="6.625" style="10" bestFit="1" customWidth="1"/>
    <col min="9725" max="9726" width="9.375" style="10" customWidth="1"/>
    <col min="9727" max="9975" width="9" style="10"/>
    <col min="9976" max="9976" width="29.625" style="10" customWidth="1"/>
    <col min="9977" max="9977" width="9" style="10" bestFit="1" customWidth="1"/>
    <col min="9978" max="9978" width="6.875" style="10" bestFit="1" customWidth="1"/>
    <col min="9979" max="9979" width="6.125" style="10" bestFit="1" customWidth="1"/>
    <col min="9980" max="9980" width="6.625" style="10" bestFit="1" customWidth="1"/>
    <col min="9981" max="9982" width="9.375" style="10" customWidth="1"/>
    <col min="9983" max="10231" width="9" style="10"/>
    <col min="10232" max="10232" width="29.625" style="10" customWidth="1"/>
    <col min="10233" max="10233" width="9" style="10" bestFit="1" customWidth="1"/>
    <col min="10234" max="10234" width="6.875" style="10" bestFit="1" customWidth="1"/>
    <col min="10235" max="10235" width="6.125" style="10" bestFit="1" customWidth="1"/>
    <col min="10236" max="10236" width="6.625" style="10" bestFit="1" customWidth="1"/>
    <col min="10237" max="10238" width="9.375" style="10" customWidth="1"/>
    <col min="10239" max="10487" width="9" style="10"/>
    <col min="10488" max="10488" width="29.625" style="10" customWidth="1"/>
    <col min="10489" max="10489" width="9" style="10" bestFit="1" customWidth="1"/>
    <col min="10490" max="10490" width="6.875" style="10" bestFit="1" customWidth="1"/>
    <col min="10491" max="10491" width="6.125" style="10" bestFit="1" customWidth="1"/>
    <col min="10492" max="10492" width="6.625" style="10" bestFit="1" customWidth="1"/>
    <col min="10493" max="10494" width="9.375" style="10" customWidth="1"/>
    <col min="10495" max="10743" width="9" style="10"/>
    <col min="10744" max="10744" width="29.625" style="10" customWidth="1"/>
    <col min="10745" max="10745" width="9" style="10" bestFit="1" customWidth="1"/>
    <col min="10746" max="10746" width="6.875" style="10" bestFit="1" customWidth="1"/>
    <col min="10747" max="10747" width="6.125" style="10" bestFit="1" customWidth="1"/>
    <col min="10748" max="10748" width="6.625" style="10" bestFit="1" customWidth="1"/>
    <col min="10749" max="10750" width="9.375" style="10" customWidth="1"/>
    <col min="10751" max="10999" width="9" style="10"/>
    <col min="11000" max="11000" width="29.625" style="10" customWidth="1"/>
    <col min="11001" max="11001" width="9" style="10" bestFit="1" customWidth="1"/>
    <col min="11002" max="11002" width="6.875" style="10" bestFit="1" customWidth="1"/>
    <col min="11003" max="11003" width="6.125" style="10" bestFit="1" customWidth="1"/>
    <col min="11004" max="11004" width="6.625" style="10" bestFit="1" customWidth="1"/>
    <col min="11005" max="11006" width="9.375" style="10" customWidth="1"/>
    <col min="11007" max="11255" width="9" style="10"/>
    <col min="11256" max="11256" width="29.625" style="10" customWidth="1"/>
    <col min="11257" max="11257" width="9" style="10" bestFit="1" customWidth="1"/>
    <col min="11258" max="11258" width="6.875" style="10" bestFit="1" customWidth="1"/>
    <col min="11259" max="11259" width="6.125" style="10" bestFit="1" customWidth="1"/>
    <col min="11260" max="11260" width="6.625" style="10" bestFit="1" customWidth="1"/>
    <col min="11261" max="11262" width="9.375" style="10" customWidth="1"/>
    <col min="11263" max="11511" width="9" style="10"/>
    <col min="11512" max="11512" width="29.625" style="10" customWidth="1"/>
    <col min="11513" max="11513" width="9" style="10" bestFit="1" customWidth="1"/>
    <col min="11514" max="11514" width="6.875" style="10" bestFit="1" customWidth="1"/>
    <col min="11515" max="11515" width="6.125" style="10" bestFit="1" customWidth="1"/>
    <col min="11516" max="11516" width="6.625" style="10" bestFit="1" customWidth="1"/>
    <col min="11517" max="11518" width="9.375" style="10" customWidth="1"/>
    <col min="11519" max="11767" width="9" style="10"/>
    <col min="11768" max="11768" width="29.625" style="10" customWidth="1"/>
    <col min="11769" max="11769" width="9" style="10" bestFit="1" customWidth="1"/>
    <col min="11770" max="11770" width="6.875" style="10" bestFit="1" customWidth="1"/>
    <col min="11771" max="11771" width="6.125" style="10" bestFit="1" customWidth="1"/>
    <col min="11772" max="11772" width="6.625" style="10" bestFit="1" customWidth="1"/>
    <col min="11773" max="11774" width="9.375" style="10" customWidth="1"/>
    <col min="11775" max="12023" width="9" style="10"/>
    <col min="12024" max="12024" width="29.625" style="10" customWidth="1"/>
    <col min="12025" max="12025" width="9" style="10" bestFit="1" customWidth="1"/>
    <col min="12026" max="12026" width="6.875" style="10" bestFit="1" customWidth="1"/>
    <col min="12027" max="12027" width="6.125" style="10" bestFit="1" customWidth="1"/>
    <col min="12028" max="12028" width="6.625" style="10" bestFit="1" customWidth="1"/>
    <col min="12029" max="12030" width="9.375" style="10" customWidth="1"/>
    <col min="12031" max="12279" width="9" style="10"/>
    <col min="12280" max="12280" width="29.625" style="10" customWidth="1"/>
    <col min="12281" max="12281" width="9" style="10" bestFit="1" customWidth="1"/>
    <col min="12282" max="12282" width="6.875" style="10" bestFit="1" customWidth="1"/>
    <col min="12283" max="12283" width="6.125" style="10" bestFit="1" customWidth="1"/>
    <col min="12284" max="12284" width="6.625" style="10" bestFit="1" customWidth="1"/>
    <col min="12285" max="12286" width="9.375" style="10" customWidth="1"/>
    <col min="12287" max="12535" width="9" style="10"/>
    <col min="12536" max="12536" width="29.625" style="10" customWidth="1"/>
    <col min="12537" max="12537" width="9" style="10" bestFit="1" customWidth="1"/>
    <col min="12538" max="12538" width="6.875" style="10" bestFit="1" customWidth="1"/>
    <col min="12539" max="12539" width="6.125" style="10" bestFit="1" customWidth="1"/>
    <col min="12540" max="12540" width="6.625" style="10" bestFit="1" customWidth="1"/>
    <col min="12541" max="12542" width="9.375" style="10" customWidth="1"/>
    <col min="12543" max="12791" width="9" style="10"/>
    <col min="12792" max="12792" width="29.625" style="10" customWidth="1"/>
    <col min="12793" max="12793" width="9" style="10" bestFit="1" customWidth="1"/>
    <col min="12794" max="12794" width="6.875" style="10" bestFit="1" customWidth="1"/>
    <col min="12795" max="12795" width="6.125" style="10" bestFit="1" customWidth="1"/>
    <col min="12796" max="12796" width="6.625" style="10" bestFit="1" customWidth="1"/>
    <col min="12797" max="12798" width="9.375" style="10" customWidth="1"/>
    <col min="12799" max="13047" width="9" style="10"/>
    <col min="13048" max="13048" width="29.625" style="10" customWidth="1"/>
    <col min="13049" max="13049" width="9" style="10" bestFit="1" customWidth="1"/>
    <col min="13050" max="13050" width="6.875" style="10" bestFit="1" customWidth="1"/>
    <col min="13051" max="13051" width="6.125" style="10" bestFit="1" customWidth="1"/>
    <col min="13052" max="13052" width="6.625" style="10" bestFit="1" customWidth="1"/>
    <col min="13053" max="13054" width="9.375" style="10" customWidth="1"/>
    <col min="13055" max="13303" width="9" style="10"/>
    <col min="13304" max="13304" width="29.625" style="10" customWidth="1"/>
    <col min="13305" max="13305" width="9" style="10" bestFit="1" customWidth="1"/>
    <col min="13306" max="13306" width="6.875" style="10" bestFit="1" customWidth="1"/>
    <col min="13307" max="13307" width="6.125" style="10" bestFit="1" customWidth="1"/>
    <col min="13308" max="13308" width="6.625" style="10" bestFit="1" customWidth="1"/>
    <col min="13309" max="13310" width="9.375" style="10" customWidth="1"/>
    <col min="13311" max="13559" width="9" style="10"/>
    <col min="13560" max="13560" width="29.625" style="10" customWidth="1"/>
    <col min="13561" max="13561" width="9" style="10" bestFit="1" customWidth="1"/>
    <col min="13562" max="13562" width="6.875" style="10" bestFit="1" customWidth="1"/>
    <col min="13563" max="13563" width="6.125" style="10" bestFit="1" customWidth="1"/>
    <col min="13564" max="13564" width="6.625" style="10" bestFit="1" customWidth="1"/>
    <col min="13565" max="13566" width="9.375" style="10" customWidth="1"/>
    <col min="13567" max="13815" width="9" style="10"/>
    <col min="13816" max="13816" width="29.625" style="10" customWidth="1"/>
    <col min="13817" max="13817" width="9" style="10" bestFit="1" customWidth="1"/>
    <col min="13818" max="13818" width="6.875" style="10" bestFit="1" customWidth="1"/>
    <col min="13819" max="13819" width="6.125" style="10" bestFit="1" customWidth="1"/>
    <col min="13820" max="13820" width="6.625" style="10" bestFit="1" customWidth="1"/>
    <col min="13821" max="13822" width="9.375" style="10" customWidth="1"/>
    <col min="13823" max="14071" width="9" style="10"/>
    <col min="14072" max="14072" width="29.625" style="10" customWidth="1"/>
    <col min="14073" max="14073" width="9" style="10" bestFit="1" customWidth="1"/>
    <col min="14074" max="14074" width="6.875" style="10" bestFit="1" customWidth="1"/>
    <col min="14075" max="14075" width="6.125" style="10" bestFit="1" customWidth="1"/>
    <col min="14076" max="14076" width="6.625" style="10" bestFit="1" customWidth="1"/>
    <col min="14077" max="14078" width="9.375" style="10" customWidth="1"/>
    <col min="14079" max="14327" width="9" style="10"/>
    <col min="14328" max="14328" width="29.625" style="10" customWidth="1"/>
    <col min="14329" max="14329" width="9" style="10" bestFit="1" customWidth="1"/>
    <col min="14330" max="14330" width="6.875" style="10" bestFit="1" customWidth="1"/>
    <col min="14331" max="14331" width="6.125" style="10" bestFit="1" customWidth="1"/>
    <col min="14332" max="14332" width="6.625" style="10" bestFit="1" customWidth="1"/>
    <col min="14333" max="14334" width="9.375" style="10" customWidth="1"/>
    <col min="14335" max="14583" width="9" style="10"/>
    <col min="14584" max="14584" width="29.625" style="10" customWidth="1"/>
    <col min="14585" max="14585" width="9" style="10" bestFit="1" customWidth="1"/>
    <col min="14586" max="14586" width="6.875" style="10" bestFit="1" customWidth="1"/>
    <col min="14587" max="14587" width="6.125" style="10" bestFit="1" customWidth="1"/>
    <col min="14588" max="14588" width="6.625" style="10" bestFit="1" customWidth="1"/>
    <col min="14589" max="14590" width="9.375" style="10" customWidth="1"/>
    <col min="14591" max="14839" width="9" style="10"/>
    <col min="14840" max="14840" width="29.625" style="10" customWidth="1"/>
    <col min="14841" max="14841" width="9" style="10" bestFit="1" customWidth="1"/>
    <col min="14842" max="14842" width="6.875" style="10" bestFit="1" customWidth="1"/>
    <col min="14843" max="14843" width="6.125" style="10" bestFit="1" customWidth="1"/>
    <col min="14844" max="14844" width="6.625" style="10" bestFit="1" customWidth="1"/>
    <col min="14845" max="14846" width="9.375" style="10" customWidth="1"/>
    <col min="14847" max="15095" width="9" style="10"/>
    <col min="15096" max="15096" width="29.625" style="10" customWidth="1"/>
    <col min="15097" max="15097" width="9" style="10" bestFit="1" customWidth="1"/>
    <col min="15098" max="15098" width="6.875" style="10" bestFit="1" customWidth="1"/>
    <col min="15099" max="15099" width="6.125" style="10" bestFit="1" customWidth="1"/>
    <col min="15100" max="15100" width="6.625" style="10" bestFit="1" customWidth="1"/>
    <col min="15101" max="15102" width="9.375" style="10" customWidth="1"/>
    <col min="15103" max="15351" width="9" style="10"/>
    <col min="15352" max="15352" width="29.625" style="10" customWidth="1"/>
    <col min="15353" max="15353" width="9" style="10" bestFit="1" customWidth="1"/>
    <col min="15354" max="15354" width="6.875" style="10" bestFit="1" customWidth="1"/>
    <col min="15355" max="15355" width="6.125" style="10" bestFit="1" customWidth="1"/>
    <col min="15356" max="15356" width="6.625" style="10" bestFit="1" customWidth="1"/>
    <col min="15357" max="15358" width="9.375" style="10" customWidth="1"/>
    <col min="15359" max="15607" width="9" style="10"/>
    <col min="15608" max="15608" width="29.625" style="10" customWidth="1"/>
    <col min="15609" max="15609" width="9" style="10" bestFit="1" customWidth="1"/>
    <col min="15610" max="15610" width="6.875" style="10" bestFit="1" customWidth="1"/>
    <col min="15611" max="15611" width="6.125" style="10" bestFit="1" customWidth="1"/>
    <col min="15612" max="15612" width="6.625" style="10" bestFit="1" customWidth="1"/>
    <col min="15613" max="15614" width="9.375" style="10" customWidth="1"/>
    <col min="15615" max="15863" width="9" style="10"/>
    <col min="15864" max="15864" width="29.625" style="10" customWidth="1"/>
    <col min="15865" max="15865" width="9" style="10" bestFit="1" customWidth="1"/>
    <col min="15866" max="15866" width="6.875" style="10" bestFit="1" customWidth="1"/>
    <col min="15867" max="15867" width="6.125" style="10" bestFit="1" customWidth="1"/>
    <col min="15868" max="15868" width="6.625" style="10" bestFit="1" customWidth="1"/>
    <col min="15869" max="15870" width="9.375" style="10" customWidth="1"/>
    <col min="15871" max="16119" width="9" style="10"/>
    <col min="16120" max="16120" width="29.625" style="10" customWidth="1"/>
    <col min="16121" max="16121" width="9" style="10" bestFit="1" customWidth="1"/>
    <col min="16122" max="16122" width="6.875" style="10" bestFit="1" customWidth="1"/>
    <col min="16123" max="16123" width="6.125" style="10" bestFit="1" customWidth="1"/>
    <col min="16124" max="16124" width="6.625" style="10" bestFit="1" customWidth="1"/>
    <col min="16125" max="16126" width="9.375" style="10" customWidth="1"/>
    <col min="16127" max="16384" width="9" style="10"/>
  </cols>
  <sheetData>
    <row r="1" spans="1:12" ht="21" customHeight="1">
      <c r="A1" s="6" t="s">
        <v>339</v>
      </c>
      <c r="B1" s="11"/>
      <c r="C1" s="11"/>
      <c r="D1" s="11"/>
      <c r="E1" s="11"/>
      <c r="F1" s="11"/>
      <c r="G1" s="11"/>
      <c r="H1" s="11"/>
    </row>
    <row r="2" spans="1:12" ht="21" customHeight="1">
      <c r="A2" s="7"/>
      <c r="B2" s="12"/>
    </row>
    <row r="3" spans="1:12" ht="21" customHeight="1">
      <c r="A3" s="135"/>
      <c r="B3" s="135"/>
      <c r="H3" s="13"/>
    </row>
    <row r="4" spans="1:12" s="9" customFormat="1" ht="15.95" customHeight="1">
      <c r="A4" s="235"/>
      <c r="B4" s="203" t="s">
        <v>14</v>
      </c>
      <c r="C4" s="203" t="s">
        <v>1</v>
      </c>
      <c r="D4" s="203" t="s">
        <v>1</v>
      </c>
      <c r="E4" s="203" t="s">
        <v>15</v>
      </c>
      <c r="F4" s="534" t="s">
        <v>64</v>
      </c>
      <c r="G4" s="534"/>
      <c r="H4" s="534"/>
    </row>
    <row r="5" spans="1:12" s="9" customFormat="1" ht="15.95" customHeight="1">
      <c r="A5" s="236"/>
      <c r="B5" s="204" t="s">
        <v>19</v>
      </c>
      <c r="C5" s="204" t="s">
        <v>68</v>
      </c>
      <c r="D5" s="204" t="s">
        <v>25</v>
      </c>
      <c r="E5" s="204" t="s">
        <v>26</v>
      </c>
      <c r="F5" s="204" t="s">
        <v>63</v>
      </c>
      <c r="G5" s="204" t="s">
        <v>48</v>
      </c>
      <c r="H5" s="204" t="s">
        <v>16</v>
      </c>
    </row>
    <row r="6" spans="1:12" s="9" customFormat="1" ht="15.95" customHeight="1">
      <c r="A6" s="236"/>
      <c r="B6" s="204"/>
      <c r="C6" s="117" t="s">
        <v>21</v>
      </c>
      <c r="D6" s="117" t="s">
        <v>21</v>
      </c>
      <c r="E6" s="117" t="s">
        <v>21</v>
      </c>
      <c r="F6" s="117" t="s">
        <v>21</v>
      </c>
      <c r="G6" s="117" t="s">
        <v>21</v>
      </c>
      <c r="H6" s="117" t="s">
        <v>21</v>
      </c>
    </row>
    <row r="7" spans="1:12" s="9" customFormat="1" ht="15.95" customHeight="1">
      <c r="A7" s="236"/>
      <c r="B7" s="237"/>
      <c r="C7" s="146">
        <v>2022</v>
      </c>
      <c r="D7" s="146">
        <v>2022</v>
      </c>
      <c r="E7" s="146">
        <v>2022</v>
      </c>
      <c r="F7" s="146">
        <v>2022</v>
      </c>
      <c r="G7" s="146">
        <v>2022</v>
      </c>
      <c r="H7" s="146">
        <v>2022</v>
      </c>
    </row>
    <row r="8" spans="1:12" ht="19.5" customHeight="1">
      <c r="A8" s="90" t="s">
        <v>77</v>
      </c>
      <c r="B8" s="78"/>
      <c r="C8" s="14"/>
      <c r="D8" s="14"/>
      <c r="E8" s="14"/>
      <c r="F8" s="14"/>
      <c r="G8" s="14"/>
      <c r="H8" s="15"/>
      <c r="I8" s="16"/>
    </row>
    <row r="9" spans="1:12" ht="19.5" customHeight="1">
      <c r="A9" s="306" t="s">
        <v>217</v>
      </c>
      <c r="B9" s="307" t="s">
        <v>252</v>
      </c>
      <c r="C9" s="455">
        <v>449182.46634379402</v>
      </c>
      <c r="D9" s="481">
        <v>495306.289670848</v>
      </c>
      <c r="E9" s="481">
        <v>464053.97506742598</v>
      </c>
      <c r="F9" s="481">
        <v>84.591956540786896</v>
      </c>
      <c r="G9" s="481">
        <v>84.903424292856869</v>
      </c>
      <c r="H9" s="527">
        <v>114.89386211059372</v>
      </c>
      <c r="I9" s="355"/>
      <c r="J9" s="353"/>
      <c r="K9" s="353"/>
      <c r="L9" s="353"/>
    </row>
    <row r="10" spans="1:12" ht="19.5" customHeight="1">
      <c r="A10" s="306" t="s">
        <v>317</v>
      </c>
      <c r="B10" s="307" t="s">
        <v>253</v>
      </c>
      <c r="C10" s="455">
        <v>11456</v>
      </c>
      <c r="D10" s="481">
        <v>13406</v>
      </c>
      <c r="E10" s="481">
        <v>17047</v>
      </c>
      <c r="F10" s="481">
        <v>170.4508257699747</v>
      </c>
      <c r="G10" s="481">
        <v>162.4379013691991</v>
      </c>
      <c r="H10" s="525">
        <v>136.98971391835423</v>
      </c>
      <c r="I10" s="355"/>
      <c r="J10" s="353"/>
      <c r="K10" s="353"/>
      <c r="L10" s="353"/>
    </row>
    <row r="11" spans="1:12" ht="19.5" customHeight="1">
      <c r="A11" s="306" t="s">
        <v>218</v>
      </c>
      <c r="B11" s="307" t="s">
        <v>253</v>
      </c>
      <c r="C11" s="455">
        <v>40372.119496336403</v>
      </c>
      <c r="D11" s="481">
        <v>44164.196378886103</v>
      </c>
      <c r="E11" s="481">
        <v>44746.126356013403</v>
      </c>
      <c r="F11" s="481">
        <v>115.56041552098813</v>
      </c>
      <c r="G11" s="481">
        <v>113.41660685050397</v>
      </c>
      <c r="H11" s="527">
        <v>97.53413361226859</v>
      </c>
      <c r="I11" s="355"/>
      <c r="J11" s="353"/>
      <c r="K11" s="353"/>
      <c r="L11" s="353"/>
    </row>
    <row r="12" spans="1:12" ht="19.5" customHeight="1">
      <c r="A12" s="306" t="s">
        <v>318</v>
      </c>
      <c r="B12" s="307" t="s">
        <v>253</v>
      </c>
      <c r="C12" s="455">
        <v>23784</v>
      </c>
      <c r="D12" s="481">
        <v>29530</v>
      </c>
      <c r="E12" s="481">
        <v>38532</v>
      </c>
      <c r="F12" s="481">
        <v>206.35085892764184</v>
      </c>
      <c r="G12" s="481">
        <v>222.59912558420024</v>
      </c>
      <c r="H12" s="525">
        <v>181.74614404980898</v>
      </c>
      <c r="I12" s="355"/>
      <c r="J12" s="353"/>
      <c r="K12" s="353"/>
      <c r="L12" s="353"/>
    </row>
    <row r="13" spans="1:12" ht="15">
      <c r="A13" s="306" t="s">
        <v>219</v>
      </c>
      <c r="B13" s="307" t="s">
        <v>254</v>
      </c>
      <c r="C13" s="455">
        <v>483.94095092024497</v>
      </c>
      <c r="D13" s="481">
        <v>239.71434049079801</v>
      </c>
      <c r="E13" s="481">
        <v>0</v>
      </c>
      <c r="F13" s="481">
        <v>12.813620071684564</v>
      </c>
      <c r="G13" s="481">
        <v>6.3376081121383949</v>
      </c>
      <c r="H13" s="481">
        <v>0</v>
      </c>
      <c r="I13" s="355"/>
      <c r="J13" s="353"/>
      <c r="K13" s="353"/>
      <c r="L13" s="353"/>
    </row>
    <row r="14" spans="1:12" ht="15">
      <c r="A14" s="306" t="s">
        <v>220</v>
      </c>
      <c r="B14" s="307" t="s">
        <v>254</v>
      </c>
      <c r="C14" s="455">
        <v>207.00859960937501</v>
      </c>
      <c r="D14" s="481">
        <v>165.6068796875</v>
      </c>
      <c r="E14" s="481">
        <v>108.048391015625</v>
      </c>
      <c r="F14" s="481">
        <v>99.033816425120776</v>
      </c>
      <c r="G14" s="481">
        <v>87.560064068339798</v>
      </c>
      <c r="H14" s="527">
        <v>73.793103448275858</v>
      </c>
      <c r="I14" s="355"/>
      <c r="J14" s="353"/>
      <c r="K14" s="353"/>
      <c r="L14" s="353"/>
    </row>
    <row r="15" spans="1:12" ht="25.5">
      <c r="A15" s="306" t="s">
        <v>221</v>
      </c>
      <c r="B15" s="479" t="s">
        <v>255</v>
      </c>
      <c r="C15" s="455">
        <v>2865.85</v>
      </c>
      <c r="D15" s="481">
        <v>3128.84</v>
      </c>
      <c r="E15" s="481">
        <v>2703.71</v>
      </c>
      <c r="F15" s="481">
        <v>62.450424929178475</v>
      </c>
      <c r="G15" s="481">
        <v>62.347361708911208</v>
      </c>
      <c r="H15" s="527">
        <v>54.074200000000005</v>
      </c>
      <c r="I15" s="355"/>
      <c r="J15" s="353"/>
      <c r="K15" s="353"/>
      <c r="L15" s="353"/>
    </row>
    <row r="16" spans="1:12" ht="25.5">
      <c r="A16" s="306" t="s">
        <v>222</v>
      </c>
      <c r="B16" s="479" t="s">
        <v>88</v>
      </c>
      <c r="C16" s="455">
        <v>263988.92307692301</v>
      </c>
      <c r="D16" s="481">
        <v>291075.98413182801</v>
      </c>
      <c r="E16" s="481">
        <v>343780.95295755903</v>
      </c>
      <c r="F16" s="481">
        <v>105.92893009985733</v>
      </c>
      <c r="G16" s="481">
        <v>108.31017920381984</v>
      </c>
      <c r="H16" s="527">
        <v>132.97882415689588</v>
      </c>
      <c r="I16" s="355"/>
      <c r="J16" s="353"/>
      <c r="K16" s="353"/>
      <c r="L16" s="353"/>
    </row>
    <row r="17" spans="1:12" ht="25.5">
      <c r="A17" s="306" t="s">
        <v>223</v>
      </c>
      <c r="B17" s="479" t="s">
        <v>88</v>
      </c>
      <c r="C17" s="455">
        <v>191936.125048466</v>
      </c>
      <c r="D17" s="481">
        <v>177197.12022857901</v>
      </c>
      <c r="E17" s="481">
        <v>189832.01858691801</v>
      </c>
      <c r="F17" s="481">
        <v>103.46340920863322</v>
      </c>
      <c r="G17" s="481">
        <v>91.264762813374361</v>
      </c>
      <c r="H17" s="527">
        <v>103.26619370651331</v>
      </c>
      <c r="I17" s="355"/>
      <c r="J17" s="353"/>
      <c r="K17" s="353"/>
      <c r="L17" s="353"/>
    </row>
    <row r="18" spans="1:12" ht="25.5">
      <c r="A18" s="306" t="s">
        <v>224</v>
      </c>
      <c r="B18" s="479" t="s">
        <v>256</v>
      </c>
      <c r="C18" s="455">
        <v>3226.3011134419899</v>
      </c>
      <c r="D18" s="481">
        <v>0</v>
      </c>
      <c r="E18" s="481">
        <v>0</v>
      </c>
      <c r="F18" s="481">
        <v>105.38366013071902</v>
      </c>
      <c r="G18" s="481">
        <v>0</v>
      </c>
      <c r="H18" s="481">
        <v>0</v>
      </c>
      <c r="I18" s="355"/>
      <c r="J18" s="353"/>
      <c r="K18" s="353"/>
      <c r="L18" s="353"/>
    </row>
    <row r="19" spans="1:12" ht="27" customHeight="1">
      <c r="A19" s="306" t="s">
        <v>225</v>
      </c>
      <c r="B19" s="479" t="s">
        <v>256</v>
      </c>
      <c r="C19" s="455">
        <v>3958.9031078610601</v>
      </c>
      <c r="D19" s="481">
        <v>2613.6839905980701</v>
      </c>
      <c r="E19" s="481">
        <v>3172.1721075998998</v>
      </c>
      <c r="F19" s="481">
        <v>32.927341453170797</v>
      </c>
      <c r="G19" s="481">
        <v>21.499302186482421</v>
      </c>
      <c r="H19" s="527">
        <v>26.506329113924153</v>
      </c>
      <c r="I19" s="355"/>
      <c r="J19" s="353"/>
      <c r="K19" s="353"/>
      <c r="L19" s="353"/>
    </row>
    <row r="20" spans="1:12" ht="30.75" customHeight="1">
      <c r="A20" s="306" t="s">
        <v>226</v>
      </c>
      <c r="B20" s="307" t="s">
        <v>257</v>
      </c>
      <c r="C20" s="455">
        <v>1474.69077559947</v>
      </c>
      <c r="D20" s="481">
        <v>2281.55872920409</v>
      </c>
      <c r="E20" s="481">
        <v>1523.58367804421</v>
      </c>
      <c r="F20" s="481">
        <v>91.269349845201091</v>
      </c>
      <c r="G20" s="481">
        <v>101.5356188780052</v>
      </c>
      <c r="H20" s="527">
        <v>105.0255172413794</v>
      </c>
      <c r="I20" s="355"/>
      <c r="J20" s="353"/>
      <c r="K20" s="353"/>
      <c r="L20" s="353"/>
    </row>
    <row r="21" spans="1:12" ht="20.25" customHeight="1">
      <c r="A21" s="306" t="s">
        <v>227</v>
      </c>
      <c r="B21" s="307" t="s">
        <v>88</v>
      </c>
      <c r="C21" s="455">
        <v>125571.169272206</v>
      </c>
      <c r="D21" s="481">
        <v>428164.35857981403</v>
      </c>
      <c r="E21" s="481">
        <v>884746.752878453</v>
      </c>
      <c r="F21" s="481">
        <v>130.18063342157151</v>
      </c>
      <c r="G21" s="481">
        <v>397.18617983405295</v>
      </c>
      <c r="H21" s="527">
        <v>841.62464223395511</v>
      </c>
      <c r="I21" s="355"/>
      <c r="J21" s="353"/>
      <c r="K21" s="353"/>
      <c r="L21" s="353"/>
    </row>
    <row r="22" spans="1:12" ht="30" customHeight="1">
      <c r="A22" s="306" t="s">
        <v>228</v>
      </c>
      <c r="B22" s="307" t="s">
        <v>252</v>
      </c>
      <c r="C22" s="455">
        <v>14335.8872320107</v>
      </c>
      <c r="D22" s="481">
        <v>2900.1164288994701</v>
      </c>
      <c r="E22" s="481">
        <v>1306.4145313787101</v>
      </c>
      <c r="F22" s="481">
        <v>28.371523097659569</v>
      </c>
      <c r="G22" s="481">
        <v>5.3587649671312398</v>
      </c>
      <c r="H22" s="527">
        <v>2.4408865855351456</v>
      </c>
      <c r="I22" s="355"/>
      <c r="J22" s="353"/>
      <c r="K22" s="353"/>
      <c r="L22" s="353"/>
    </row>
    <row r="23" spans="1:12" ht="28.5" customHeight="1">
      <c r="A23" s="306" t="s">
        <v>229</v>
      </c>
      <c r="B23" s="479" t="s">
        <v>252</v>
      </c>
      <c r="C23" s="455">
        <v>7224.8469688089299</v>
      </c>
      <c r="D23" s="481">
        <v>9865.0238978645302</v>
      </c>
      <c r="E23" s="481">
        <v>12435.1339814484</v>
      </c>
      <c r="F23" s="481">
        <v>39.257132702583512</v>
      </c>
      <c r="G23" s="481">
        <v>85.387033168693947</v>
      </c>
      <c r="H23" s="527">
        <v>116.64469856449216</v>
      </c>
      <c r="I23" s="355"/>
      <c r="J23" s="353"/>
      <c r="K23" s="353"/>
      <c r="L23" s="353"/>
    </row>
    <row r="24" spans="1:12" ht="25.5">
      <c r="A24" s="306" t="s">
        <v>230</v>
      </c>
      <c r="B24" s="479" t="s">
        <v>252</v>
      </c>
      <c r="C24" s="455">
        <v>295398.68522830802</v>
      </c>
      <c r="D24" s="481">
        <v>295352.94117081602</v>
      </c>
      <c r="E24" s="481">
        <v>413941.22381624399</v>
      </c>
      <c r="F24" s="481">
        <v>97.452809627768005</v>
      </c>
      <c r="G24" s="481">
        <v>107.34446950588527</v>
      </c>
      <c r="H24" s="527">
        <v>147.77586357500192</v>
      </c>
      <c r="I24" s="355"/>
      <c r="J24" s="353"/>
      <c r="K24" s="353"/>
      <c r="L24" s="353"/>
    </row>
    <row r="25" spans="1:12" ht="25.5">
      <c r="A25" s="306" t="s">
        <v>231</v>
      </c>
      <c r="B25" s="479" t="s">
        <v>258</v>
      </c>
      <c r="C25" s="455">
        <v>26428.95</v>
      </c>
      <c r="D25" s="481">
        <v>28065</v>
      </c>
      <c r="E25" s="481">
        <v>38858</v>
      </c>
      <c r="F25" s="481">
        <v>80.74839596700275</v>
      </c>
      <c r="G25" s="481">
        <v>114.2218749236893</v>
      </c>
      <c r="H25" s="527">
        <v>107.07910317875415</v>
      </c>
      <c r="I25" s="355"/>
      <c r="J25" s="353"/>
      <c r="K25" s="353"/>
      <c r="L25" s="353"/>
    </row>
    <row r="26" spans="1:12" ht="25.5">
      <c r="A26" s="306" t="s">
        <v>232</v>
      </c>
      <c r="B26" s="479" t="s">
        <v>259</v>
      </c>
      <c r="C26" s="455">
        <v>1.4918406593406599</v>
      </c>
      <c r="D26" s="481">
        <v>1.24320054945055</v>
      </c>
      <c r="E26" s="481">
        <v>0</v>
      </c>
      <c r="F26" s="481">
        <v>22.999999999999996</v>
      </c>
      <c r="G26" s="481">
        <v>18.253968253968246</v>
      </c>
      <c r="H26" s="481">
        <v>0</v>
      </c>
      <c r="I26" s="355"/>
      <c r="J26" s="353"/>
      <c r="K26" s="353"/>
      <c r="L26" s="353"/>
    </row>
    <row r="27" spans="1:12" ht="52.5" customHeight="1">
      <c r="A27" s="306" t="s">
        <v>233</v>
      </c>
      <c r="B27" s="479" t="s">
        <v>88</v>
      </c>
      <c r="C27" s="455">
        <v>384.86464928460998</v>
      </c>
      <c r="D27" s="481">
        <v>470.193115029387</v>
      </c>
      <c r="E27" s="481">
        <v>2960.4910605543901</v>
      </c>
      <c r="F27" s="481">
        <v>19.377884848053299</v>
      </c>
      <c r="G27" s="481">
        <v>21.583563473035756</v>
      </c>
      <c r="H27" s="527">
        <v>154.54542412688838</v>
      </c>
      <c r="I27" s="355"/>
      <c r="J27" s="353"/>
      <c r="K27" s="353"/>
      <c r="L27" s="353"/>
    </row>
    <row r="28" spans="1:12" ht="66.75" customHeight="1">
      <c r="A28" s="306" t="s">
        <v>332</v>
      </c>
      <c r="B28" s="479" t="s">
        <v>253</v>
      </c>
      <c r="C28" s="455">
        <v>70.599999999999994</v>
      </c>
      <c r="D28" s="481">
        <v>85.7</v>
      </c>
      <c r="E28" s="481">
        <v>83.4</v>
      </c>
      <c r="F28" s="481">
        <v>0.84804804804804801</v>
      </c>
      <c r="G28" s="481">
        <v>0.92795114450917127</v>
      </c>
      <c r="H28" s="527">
        <v>0.98809312244535275</v>
      </c>
      <c r="I28" s="355"/>
      <c r="J28" s="353"/>
      <c r="K28" s="353"/>
      <c r="L28" s="353"/>
    </row>
    <row r="29" spans="1:12" ht="28.5" customHeight="1">
      <c r="A29" s="306" t="s">
        <v>234</v>
      </c>
      <c r="B29" s="307" t="s">
        <v>253</v>
      </c>
      <c r="C29" s="455">
        <v>1592.7</v>
      </c>
      <c r="D29" s="481">
        <v>0</v>
      </c>
      <c r="E29" s="481">
        <v>0</v>
      </c>
      <c r="F29" s="481">
        <v>102.03074951953877</v>
      </c>
      <c r="G29" s="481">
        <v>0</v>
      </c>
      <c r="H29" s="481">
        <v>0</v>
      </c>
      <c r="I29" s="355"/>
      <c r="J29" s="353"/>
      <c r="K29" s="353"/>
      <c r="L29" s="353"/>
    </row>
    <row r="30" spans="1:12" ht="30" customHeight="1">
      <c r="A30" s="306" t="s">
        <v>331</v>
      </c>
      <c r="B30" s="479" t="s">
        <v>88</v>
      </c>
      <c r="C30" s="455">
        <v>29402.123009678398</v>
      </c>
      <c r="D30" s="481">
        <v>28908.4886766292</v>
      </c>
      <c r="E30" s="481">
        <v>36438.767843726499</v>
      </c>
      <c r="F30" s="481">
        <v>53.016959892037839</v>
      </c>
      <c r="G30" s="481">
        <v>49.468481611414838</v>
      </c>
      <c r="H30" s="527">
        <v>64.61603164187116</v>
      </c>
      <c r="I30" s="355"/>
      <c r="J30" s="353"/>
      <c r="K30" s="353"/>
      <c r="L30" s="353"/>
    </row>
    <row r="31" spans="1:12" ht="19.5" customHeight="1">
      <c r="A31" s="306" t="s">
        <v>235</v>
      </c>
      <c r="B31" s="307" t="s">
        <v>253</v>
      </c>
      <c r="C31" s="455">
        <v>271419</v>
      </c>
      <c r="D31" s="481">
        <v>362861</v>
      </c>
      <c r="E31" s="481">
        <v>321365.40999999997</v>
      </c>
      <c r="F31" s="481">
        <v>86.861028882310592</v>
      </c>
      <c r="G31" s="481">
        <v>104.31911452905452</v>
      </c>
      <c r="H31" s="527">
        <v>112.49218000686085</v>
      </c>
      <c r="I31" s="355"/>
      <c r="J31" s="353"/>
      <c r="K31" s="353"/>
      <c r="L31" s="353"/>
    </row>
    <row r="32" spans="1:12" ht="31.5" customHeight="1">
      <c r="A32" s="306" t="s">
        <v>236</v>
      </c>
      <c r="B32" s="307" t="s">
        <v>253</v>
      </c>
      <c r="C32" s="455">
        <v>5.8</v>
      </c>
      <c r="D32" s="481">
        <v>0</v>
      </c>
      <c r="E32" s="481">
        <v>0</v>
      </c>
      <c r="F32" s="481">
        <v>1.3181818181818181</v>
      </c>
      <c r="G32" s="481">
        <v>0</v>
      </c>
      <c r="H32" s="481">
        <v>0</v>
      </c>
      <c r="I32" s="355"/>
      <c r="J32" s="353"/>
      <c r="K32" s="353"/>
      <c r="L32" s="353"/>
    </row>
    <row r="33" spans="1:12" ht="15">
      <c r="A33" s="306" t="s">
        <v>237</v>
      </c>
      <c r="B33" s="307" t="s">
        <v>253</v>
      </c>
      <c r="C33" s="455">
        <v>4074</v>
      </c>
      <c r="D33" s="481">
        <v>3615</v>
      </c>
      <c r="E33" s="481">
        <v>4600</v>
      </c>
      <c r="F33" s="481">
        <v>101.72284644194755</v>
      </c>
      <c r="G33" s="481">
        <v>85.769194267818165</v>
      </c>
      <c r="H33" s="527">
        <v>110.57692307692308</v>
      </c>
      <c r="I33" s="355"/>
      <c r="J33" s="353"/>
      <c r="K33" s="353"/>
      <c r="L33" s="353"/>
    </row>
    <row r="34" spans="1:12" ht="19.5" customHeight="1">
      <c r="A34" s="306" t="s">
        <v>238</v>
      </c>
      <c r="B34" s="307" t="s">
        <v>88</v>
      </c>
      <c r="C34" s="455">
        <v>6052.92940390891</v>
      </c>
      <c r="D34" s="481">
        <v>5025.8121009425404</v>
      </c>
      <c r="E34" s="481">
        <v>41445.438900026602</v>
      </c>
      <c r="F34" s="481">
        <v>87.823980735938619</v>
      </c>
      <c r="G34" s="481">
        <v>72.062375032312147</v>
      </c>
      <c r="H34" s="527">
        <v>647.86774947800063</v>
      </c>
      <c r="I34" s="355"/>
      <c r="J34" s="353"/>
      <c r="K34" s="353"/>
      <c r="L34" s="353"/>
    </row>
    <row r="35" spans="1:12" ht="29.25" customHeight="1">
      <c r="A35" s="306" t="s">
        <v>239</v>
      </c>
      <c r="B35" s="479" t="s">
        <v>88</v>
      </c>
      <c r="C35" s="455">
        <v>64086.012238214302</v>
      </c>
      <c r="D35" s="481">
        <v>50944.572551029101</v>
      </c>
      <c r="E35" s="481">
        <v>1561.0328638497699</v>
      </c>
      <c r="F35" s="481">
        <v>115.26440634623125</v>
      </c>
      <c r="G35" s="481">
        <v>76.069754344594713</v>
      </c>
      <c r="H35" s="527">
        <v>2.2869414033135187</v>
      </c>
      <c r="I35" s="355"/>
      <c r="J35" s="353"/>
      <c r="K35" s="353"/>
      <c r="L35" s="353"/>
    </row>
    <row r="36" spans="1:12" ht="24.75" customHeight="1">
      <c r="A36" s="306" t="s">
        <v>240</v>
      </c>
      <c r="B36" s="307" t="s">
        <v>88</v>
      </c>
      <c r="C36" s="455">
        <v>157059.621330586</v>
      </c>
      <c r="D36" s="481">
        <v>360475.58424899902</v>
      </c>
      <c r="E36" s="481">
        <v>1056646.5911068299</v>
      </c>
      <c r="F36" s="481">
        <v>890.33010694212271</v>
      </c>
      <c r="G36" s="481">
        <v>1910.5815178642633</v>
      </c>
      <c r="H36" s="527">
        <v>5714.084020356765</v>
      </c>
      <c r="I36" s="355"/>
      <c r="J36" s="353"/>
      <c r="K36" s="353"/>
      <c r="L36" s="353"/>
    </row>
    <row r="37" spans="1:12" ht="33.75" customHeight="1">
      <c r="A37" s="306" t="s">
        <v>241</v>
      </c>
      <c r="B37" s="479" t="s">
        <v>256</v>
      </c>
      <c r="C37" s="455">
        <v>196.44</v>
      </c>
      <c r="D37" s="481">
        <v>230.13</v>
      </c>
      <c r="E37" s="481">
        <v>275.55</v>
      </c>
      <c r="F37" s="481">
        <v>332.94915254237287</v>
      </c>
      <c r="G37" s="481">
        <v>303.60158311345646</v>
      </c>
      <c r="H37" s="527">
        <v>423.92307692307696</v>
      </c>
      <c r="I37" s="355"/>
      <c r="J37" s="353"/>
      <c r="K37" s="353"/>
      <c r="L37" s="353"/>
    </row>
    <row r="38" spans="1:12" ht="21" customHeight="1">
      <c r="A38" s="306" t="s">
        <v>242</v>
      </c>
      <c r="B38" s="307" t="s">
        <v>260</v>
      </c>
      <c r="C38" s="455">
        <v>11566884.7818156</v>
      </c>
      <c r="D38" s="481">
        <v>8001526.7621791596</v>
      </c>
      <c r="E38" s="481">
        <v>2975080.7653351198</v>
      </c>
      <c r="F38" s="481">
        <v>78.353915833355359</v>
      </c>
      <c r="G38" s="481">
        <v>72.60272352332305</v>
      </c>
      <c r="H38" s="527">
        <v>32.339140900182301</v>
      </c>
      <c r="I38" s="9"/>
      <c r="J38" s="353"/>
      <c r="K38" s="353"/>
      <c r="L38" s="353"/>
    </row>
    <row r="39" spans="1:12" ht="18.75" customHeight="1">
      <c r="A39" s="306" t="s">
        <v>243</v>
      </c>
      <c r="B39" s="307" t="s">
        <v>261</v>
      </c>
      <c r="C39" s="455">
        <v>19389.737561140199</v>
      </c>
      <c r="D39" s="481">
        <v>10309.594661831699</v>
      </c>
      <c r="E39" s="481">
        <v>0</v>
      </c>
      <c r="F39" s="481">
        <v>82.783241872343567</v>
      </c>
      <c r="G39" s="481">
        <v>76.631948183818267</v>
      </c>
      <c r="H39" s="527">
        <v>0</v>
      </c>
      <c r="I39" s="9"/>
      <c r="J39" s="353"/>
      <c r="K39" s="353"/>
      <c r="L39" s="353"/>
    </row>
    <row r="40" spans="1:12" ht="21" customHeight="1">
      <c r="A40" s="306" t="s">
        <v>244</v>
      </c>
      <c r="B40" s="307" t="s">
        <v>261</v>
      </c>
      <c r="C40" s="455">
        <v>137168.87619120401</v>
      </c>
      <c r="D40" s="481">
        <v>174748.43553654299</v>
      </c>
      <c r="E40" s="481">
        <v>175938.45272425201</v>
      </c>
      <c r="F40" s="481">
        <v>59.010940522927669</v>
      </c>
      <c r="G40" s="481">
        <v>80.960474693569324</v>
      </c>
      <c r="H40" s="527">
        <v>87.450980392157064</v>
      </c>
      <c r="I40" s="9"/>
      <c r="J40" s="353"/>
      <c r="K40" s="353"/>
      <c r="L40" s="353"/>
    </row>
    <row r="41" spans="1:12" ht="32.25" customHeight="1">
      <c r="A41" s="306" t="s">
        <v>245</v>
      </c>
      <c r="B41" s="479" t="s">
        <v>261</v>
      </c>
      <c r="C41" s="455">
        <v>25011.748060812901</v>
      </c>
      <c r="D41" s="481">
        <v>9915.6154356250699</v>
      </c>
      <c r="E41" s="481">
        <v>147.438326245795</v>
      </c>
      <c r="F41" s="481">
        <v>60.046946607548676</v>
      </c>
      <c r="G41" s="481">
        <v>13.819880814613732</v>
      </c>
      <c r="H41" s="527">
        <v>0.35580524344569431</v>
      </c>
      <c r="I41" s="9"/>
      <c r="J41" s="353"/>
      <c r="K41" s="353"/>
      <c r="L41" s="353"/>
    </row>
    <row r="42" spans="1:12" ht="47.25" customHeight="1">
      <c r="A42" s="306" t="s">
        <v>246</v>
      </c>
      <c r="B42" s="479" t="s">
        <v>88</v>
      </c>
      <c r="C42" s="455">
        <v>10329.9346626391</v>
      </c>
      <c r="D42" s="481">
        <v>10413.542666838101</v>
      </c>
      <c r="E42" s="481">
        <v>10791.4357700117</v>
      </c>
      <c r="F42" s="481">
        <v>147.10800958608147</v>
      </c>
      <c r="G42" s="481">
        <v>138.55580104725465</v>
      </c>
      <c r="H42" s="527">
        <v>150.16628148787228</v>
      </c>
      <c r="I42" s="9"/>
      <c r="J42" s="353"/>
      <c r="K42" s="353"/>
      <c r="L42" s="353"/>
    </row>
    <row r="43" spans="1:12" ht="30.75" customHeight="1">
      <c r="A43" s="306" t="s">
        <v>247</v>
      </c>
      <c r="B43" s="479" t="s">
        <v>256</v>
      </c>
      <c r="C43" s="455">
        <v>28628</v>
      </c>
      <c r="D43" s="481">
        <v>28135</v>
      </c>
      <c r="E43" s="481">
        <v>28610</v>
      </c>
      <c r="F43" s="481">
        <v>18351.282051282051</v>
      </c>
      <c r="G43" s="481">
        <v>18198.576972833118</v>
      </c>
      <c r="H43" s="527">
        <v>18130.544993662865</v>
      </c>
      <c r="I43" s="9"/>
      <c r="J43" s="353"/>
      <c r="K43" s="353"/>
      <c r="L43" s="353"/>
    </row>
    <row r="44" spans="1:12" ht="19.5" customHeight="1">
      <c r="A44" s="306" t="s">
        <v>248</v>
      </c>
      <c r="B44" s="307" t="s">
        <v>262</v>
      </c>
      <c r="C44" s="455">
        <v>190.285021663778</v>
      </c>
      <c r="D44" s="481">
        <v>320.03394930675898</v>
      </c>
      <c r="E44" s="481">
        <v>396.636590121317</v>
      </c>
      <c r="F44" s="481">
        <v>83.743362831858519</v>
      </c>
      <c r="G44" s="481">
        <v>101.89180537772096</v>
      </c>
      <c r="H44" s="527">
        <v>108.9779005524863</v>
      </c>
      <c r="I44" s="9"/>
      <c r="J44" s="353"/>
      <c r="K44" s="353"/>
      <c r="L44" s="353"/>
    </row>
    <row r="45" spans="1:12" ht="19.5" customHeight="1">
      <c r="A45" s="306" t="s">
        <v>319</v>
      </c>
      <c r="B45" s="307" t="s">
        <v>262</v>
      </c>
      <c r="C45" s="455">
        <v>311.55</v>
      </c>
      <c r="D45" s="481">
        <v>334.92</v>
      </c>
      <c r="E45" s="481">
        <v>331.16</v>
      </c>
      <c r="F45" s="481">
        <v>101.83369288095705</v>
      </c>
      <c r="G45" s="481">
        <v>112.49496170898831</v>
      </c>
      <c r="H45" s="525">
        <v>113.08564403769978</v>
      </c>
      <c r="I45" s="9"/>
      <c r="J45" s="353"/>
      <c r="K45" s="353"/>
      <c r="L45" s="353"/>
    </row>
    <row r="46" spans="1:12" ht="21" customHeight="1">
      <c r="A46" s="306" t="s">
        <v>249</v>
      </c>
      <c r="B46" s="307" t="s">
        <v>262</v>
      </c>
      <c r="C46" s="455">
        <v>79.0313000874891</v>
      </c>
      <c r="D46" s="481">
        <v>91.364934383202197</v>
      </c>
      <c r="E46" s="481">
        <v>95.661487314085804</v>
      </c>
      <c r="F46" s="481">
        <v>121.43689320388351</v>
      </c>
      <c r="G46" s="481">
        <v>103.58166189111751</v>
      </c>
      <c r="H46" s="455">
        <v>104.41379310344827</v>
      </c>
    </row>
    <row r="47" spans="1:12" ht="21" customHeight="1">
      <c r="A47" s="306" t="s">
        <v>250</v>
      </c>
      <c r="B47" s="307" t="s">
        <v>263</v>
      </c>
      <c r="C47" s="455">
        <v>2697.1080882352899</v>
      </c>
      <c r="D47" s="481">
        <v>2897.5607142857102</v>
      </c>
      <c r="E47" s="481">
        <v>2502.65703781513</v>
      </c>
      <c r="F47" s="481">
        <v>103.83548983364119</v>
      </c>
      <c r="G47" s="481">
        <v>103.4719245606514</v>
      </c>
      <c r="H47" s="455">
        <v>89.915647478911893</v>
      </c>
    </row>
    <row r="48" spans="1:12" ht="29.25" customHeight="1">
      <c r="A48" s="306" t="s">
        <v>251</v>
      </c>
      <c r="B48" s="307" t="s">
        <v>88</v>
      </c>
      <c r="C48" s="455">
        <v>28455.903415785699</v>
      </c>
      <c r="D48" s="481">
        <v>29636.642810041802</v>
      </c>
      <c r="E48" s="481">
        <v>19161.409709150899</v>
      </c>
      <c r="F48" s="481">
        <v>396.91765476100409</v>
      </c>
      <c r="G48" s="481">
        <v>403.32892753679647</v>
      </c>
      <c r="H48" s="455">
        <v>222.29334476342876</v>
      </c>
    </row>
  </sheetData>
  <mergeCells count="1">
    <mergeCell ref="F4:H4"/>
  </mergeCells>
  <pageMargins left="0.4" right="0.22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Bia</vt:lpstr>
      <vt:lpstr>1.SX nông nghiệp </vt:lpstr>
      <vt:lpstr>2.SP chan nuoi</vt:lpstr>
      <vt:lpstr>3.Lam nghiep</vt:lpstr>
      <vt:lpstr>4.Thủy sản </vt:lpstr>
      <vt:lpstr>5.IIPthang</vt:lpstr>
      <vt:lpstr>6.IIPquy</vt:lpstr>
      <vt:lpstr>7.SPCNthang</vt:lpstr>
      <vt:lpstr>8.SPCNquy</vt:lpstr>
      <vt:lpstr>9.VĐTTXH</vt:lpstr>
      <vt:lpstr>10.VonNSNNthang</vt:lpstr>
      <vt:lpstr>11.VonNSNNquy</vt:lpstr>
      <vt:lpstr>12.DTBLthang</vt:lpstr>
      <vt:lpstr>13.DTBLquy</vt:lpstr>
      <vt:lpstr>14.DTLuutruthang</vt:lpstr>
      <vt:lpstr>15.DTluutruquy</vt:lpstr>
      <vt:lpstr>16.CPI</vt:lpstr>
      <vt:lpstr>17.DT vận tải</vt:lpstr>
      <vt:lpstr>18. DT Vtai quy</vt:lpstr>
      <vt:lpstr>19.Vantaithang</vt:lpstr>
      <vt:lpstr>20.Vantaiquy</vt:lpstr>
      <vt:lpstr>21. TTATXH</vt:lpstr>
      <vt:lpstr>22.XHMT</vt:lpstr>
      <vt:lpstr>23.ThuNS</vt:lpstr>
      <vt:lpstr>24.Chi NS</vt:lpstr>
      <vt:lpstr>25.SoDuan</vt:lpstr>
      <vt:lpstr>26.Vondangky</vt:lpstr>
      <vt:lpstr>'22.XHMT'!_Hlk114903821</vt:lpstr>
      <vt:lpstr>'22.XHMT'!_Hlk114903858</vt:lpstr>
      <vt:lpstr>'22.XHMT'!_Hlk114903984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TCTK 2020</cp:lastModifiedBy>
  <cp:lastPrinted>2022-09-22T07:48:01Z</cp:lastPrinted>
  <dcterms:created xsi:type="dcterms:W3CDTF">2018-08-01T13:07:17Z</dcterms:created>
  <dcterms:modified xsi:type="dcterms:W3CDTF">2022-09-27T08:11:10Z</dcterms:modified>
</cp:coreProperties>
</file>