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350" tabRatio="812" activeTab="0"/>
  </bookViews>
  <sheets>
    <sheet name="Bìa" sheetId="1" r:id="rId1"/>
    <sheet name="SX nông nghiệp" sheetId="2" r:id="rId2"/>
    <sheet name="IIP" sheetId="3" r:id="rId3"/>
    <sheet name="SPCN" sheetId="4" r:id="rId4"/>
    <sheet name="Vốn đầu tư" sheetId="5" r:id="rId5"/>
    <sheet name="DT bán lẻ" sheetId="6" r:id="rId6"/>
    <sheet name="DT lưu trú, ăn uống" sheetId="7" r:id="rId7"/>
    <sheet name="CPI " sheetId="8" r:id="rId8"/>
    <sheet name="DT vận tải" sheetId="9" r:id="rId9"/>
    <sheet name="VT hkhách- hhoá" sheetId="10" r:id="rId10"/>
    <sheet name="TT-ATXH " sheetId="11" r:id="rId11"/>
    <sheet name="Thu NS" sheetId="12" r:id="rId12"/>
    <sheet name="Chi NS" sheetId="13" r:id="rId13"/>
  </sheets>
  <definedNames>
    <definedName name="_xlnm.Print_Titles" localSheetId="3">'SPCN'!$3:$3</definedName>
  </definedNames>
  <calcPr fullCalcOnLoad="1"/>
</workbook>
</file>

<file path=xl/sharedStrings.xml><?xml version="1.0" encoding="utf-8"?>
<sst xmlns="http://schemas.openxmlformats.org/spreadsheetml/2006/main" count="637" uniqueCount="251">
  <si>
    <t>TỔNG SỐ</t>
  </si>
  <si>
    <t>Thực hiện</t>
  </si>
  <si>
    <t>kỳ năm trước</t>
  </si>
  <si>
    <t>Khoai lang</t>
  </si>
  <si>
    <t>Lúa đông xuân</t>
  </si>
  <si>
    <t>…..</t>
  </si>
  <si>
    <t>Đơn vị tính: %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</si>
  <si>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</si>
  <si>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</si>
  <si>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</si>
  <si>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</si>
  <si>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</si>
  <si>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</si>
  <si>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</si>
  <si>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</si>
  <si>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</si>
  <si>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</si>
  <si>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</si>
  <si>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</si>
  <si>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Công nghiệp chế biến, chế tạo</t>
  </si>
  <si>
    <t>CHỈ SỐ GIÁ TIÊU DÙNG CHUNG</t>
  </si>
  <si>
    <t xml:space="preserve">Tên sản phẩm </t>
  </si>
  <si>
    <t>Lương thực, thực phẩm</t>
  </si>
  <si>
    <t>Hàng may mặc</t>
  </si>
  <si>
    <t>Khai khoáng</t>
  </si>
  <si>
    <t>Hàng hóa và dịch vụ khác</t>
  </si>
  <si>
    <t>Kỳ</t>
  </si>
  <si>
    <t>Diện tích gieo trồng cây hàng năm (Ha)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</si>
  <si>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</si>
  <si>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</si>
  <si>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</si>
  <si>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</si>
  <si>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</si>
  <si>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</si>
  <si>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</si>
  <si>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</si>
  <si>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</si>
  <si>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</si>
  <si>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</si>
  <si>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</si>
  <si>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</si>
  <si>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</si>
  <si>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</si>
  <si>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</si>
  <si>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</si>
  <si>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Đường bộ</t>
  </si>
  <si>
    <t>Đường sắt</t>
  </si>
  <si>
    <t>Đường thủy</t>
  </si>
  <si>
    <t>Cộng dồn từ đầu năm đến cuối kỳ báo cáo so với cùng kỳ 
năm trước (%)</t>
  </si>
  <si>
    <t>Rau các loại</t>
  </si>
  <si>
    <t>Ngô (bắp)</t>
  </si>
  <si>
    <t>Đậu nành (Đỗ tương)</t>
  </si>
  <si>
    <t>Cây hàng năm khác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</si>
  <si>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</si>
  <si>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</si>
  <si>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</si>
  <si>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</si>
  <si>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</si>
  <si>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</si>
  <si>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</si>
  <si>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</si>
  <si>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</si>
  <si>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</si>
  <si>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</si>
  <si>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</si>
  <si>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</si>
  <si>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</si>
  <si>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</si>
  <si>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</si>
  <si>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</si>
  <si>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</si>
  <si>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</si>
  <si>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</si>
  <si>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</si>
  <si>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</si>
  <si>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</si>
  <si>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</si>
  <si>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</si>
  <si>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</si>
  <si>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Cung cấp nước; hoạt động quản lý và xử lý rác thải, nước thải</t>
  </si>
  <si>
    <t>Đá xây dựng khác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</si>
  <si>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</si>
  <si>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</si>
  <si>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</si>
  <si>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</si>
  <si>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</si>
  <si>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</si>
  <si>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</si>
  <si>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</si>
  <si>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Ván ép từ gỗ và các vật liệu tương tự</t>
  </si>
  <si>
    <t>Bao bì và túi bằng giấy nhăn và bìa nhăn</t>
  </si>
  <si>
    <t>Dịch vụ sắp chữ in (khuôn in) hoặc trục lăn và các phương tiện truyền thông đại chúng dùng trong in</t>
  </si>
  <si>
    <t>Xi măng Portland đen</t>
  </si>
  <si>
    <t>Chì chưa gia công</t>
  </si>
  <si>
    <t>Các loại van khác chưa được phân vào đâu</t>
  </si>
  <si>
    <t>Thiết bị tín hiệu âm thanh khác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</si>
  <si>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</si>
  <si>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</si>
  <si>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</si>
  <si>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</si>
  <si>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</si>
  <si>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</si>
  <si>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</si>
  <si>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</si>
  <si>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</si>
  <si>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</si>
  <si>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Triệu đồng</t>
  </si>
  <si>
    <t>1000 cái</t>
  </si>
  <si>
    <t>1000 đôi</t>
  </si>
  <si>
    <t>1000 chiếc</t>
  </si>
  <si>
    <t>Cái</t>
  </si>
  <si>
    <t>Triệu KWh</t>
  </si>
  <si>
    <t>1000 m3</t>
  </si>
  <si>
    <t>Gỗ và vật liệu xây dựng</t>
  </si>
  <si>
    <t>Phương tiện đi lại (trừ ô tô, kể cả phụ tùng)</t>
  </si>
  <si>
    <t>Xăng, dầu các loại</t>
  </si>
  <si>
    <t>Hàng hóa khác</t>
  </si>
  <si>
    <t>Trong đó:</t>
  </si>
  <si>
    <t>Đá quý, kim loại quý và sản phẩm</t>
  </si>
  <si>
    <t>-</t>
  </si>
  <si>
    <t>Nhiên liệu khác (Trừ xăng, dầu)</t>
  </si>
  <si>
    <t xml:space="preserve"> gốc 2019</t>
  </si>
  <si>
    <t>%</t>
  </si>
  <si>
    <t xml:space="preserve">Tháng 12
</t>
  </si>
  <si>
    <t>May mặc, mũ nón và giày dép</t>
  </si>
  <si>
    <t>Dịch vụ y tế</t>
  </si>
  <si>
    <t>Dịch vụ giáo dục</t>
  </si>
  <si>
    <t>CỤC THỐNG KÊ TỈNH BÌNH PHƯỚC</t>
  </si>
  <si>
    <t>MA KÉT BIỂU SỐ LIỆU</t>
  </si>
  <si>
    <r>
      <t xml:space="preserve">BÁO CÁO TÌNH HÌNH KINH TẾ </t>
    </r>
    <r>
      <rPr>
        <sz val="23"/>
        <color indexed="8"/>
        <rFont val="Times New Roman"/>
        <family val="1"/>
      </rPr>
      <t>-</t>
    </r>
    <r>
      <rPr>
        <b/>
        <sz val="23"/>
        <color indexed="8"/>
        <rFont val="Times New Roman"/>
        <family val="1"/>
      </rPr>
      <t xml:space="preserve"> XÃ HỘI</t>
    </r>
  </si>
  <si>
    <t>TỔNG CỤC THỐNG KÊ</t>
  </si>
  <si>
    <t>Thịt gà đông lạnh</t>
  </si>
  <si>
    <t>Hạt điều khô</t>
  </si>
  <si>
    <t>Thức ăn cho gia cầm</t>
  </si>
  <si>
    <t>Điện mặt trời</t>
  </si>
  <si>
    <t>Tỷ đồng</t>
  </si>
  <si>
    <t>Ước tính</t>
  </si>
  <si>
    <t>năm 2022</t>
  </si>
  <si>
    <t>so với</t>
  </si>
  <si>
    <t>kế hoạch</t>
  </si>
  <si>
    <t>cùng kỳ</t>
  </si>
  <si>
    <t>năm (%)</t>
  </si>
  <si>
    <t>năm trước (%)</t>
  </si>
  <si>
    <t>Trong đó: Thu từ quỹ sử dụng đất</t>
  </si>
  <si>
    <t>Vốn trung ương hỗ trợ đầu tư theo 
mục tiêu</t>
  </si>
  <si>
    <t>Vốn nước ngoài (ODA)</t>
  </si>
  <si>
    <t>năm 2023</t>
  </si>
  <si>
    <t>so với cùng</t>
  </si>
  <si>
    <t>kỳ năm</t>
  </si>
  <si>
    <t>trước (%)</t>
  </si>
  <si>
    <t>Đồ dùng, dụng cụ, trang thiết bị gia đình</t>
  </si>
  <si>
    <t>Vật phẩm, văn hóa, giáo dục</t>
  </si>
  <si>
    <t>Ô tô con (dưới 9 chỗ ngồi)</t>
  </si>
  <si>
    <t>Doanh thu dịch vụ sửa chữa xe có động cơ, mô tô, xe máy và xe có động cơ</t>
  </si>
  <si>
    <t xml:space="preserve">     và dịch vụ khác</t>
  </si>
  <si>
    <t>Dịch vụ lưu trú, ăn uống</t>
  </si>
  <si>
    <t>Dịch vụ lưu trú</t>
  </si>
  <si>
    <t>Dịch vụ ăn uống</t>
  </si>
  <si>
    <t>Du lịch lữ hành</t>
  </si>
  <si>
    <t>Dịch vụ khác</t>
  </si>
  <si>
    <t>Nhà ở, điện nước, chất đốt và vật liệu xây dựng</t>
  </si>
  <si>
    <t xml:space="preserve"> (%)</t>
  </si>
  <si>
    <t>so với cùng kỳ</t>
  </si>
  <si>
    <t>Đường biển</t>
  </si>
  <si>
    <t>Đường thủy nội địa</t>
  </si>
  <si>
    <t>Hàng không</t>
  </si>
  <si>
    <t>A. HÀNH KHÁCH</t>
  </si>
  <si>
    <t>I. Vận chuyển (Nghìn HK)</t>
  </si>
  <si>
    <t>II. Luân chuyển (Nghìn lượt HK.km)</t>
  </si>
  <si>
    <t>B. HÀNG HÓA</t>
  </si>
  <si>
    <t>I. Vận chuyển (Nghìn tấn)</t>
  </si>
  <si>
    <t>II. Luân chuyển (Nghìn tấn.km)</t>
  </si>
  <si>
    <t>Sơ bộ</t>
  </si>
  <si>
    <t>Dịch vụ sản xuất tấm, phiến, ống và cốc mặt nghiêng bằng plastic</t>
  </si>
  <si>
    <t>Kho bãi, Dịch vụ hỗ trợ vận tải</t>
  </si>
  <si>
    <t>Bưu chính chuyển phát</t>
  </si>
  <si>
    <t>Đơn vị tính: Tỷ đồng</t>
  </si>
  <si>
    <t>So với cùng kỳ
 năm trước (%)</t>
  </si>
  <si>
    <t>Tổng thu</t>
  </si>
  <si>
    <t>Thu từ khu vực kinh tế quốc doanh</t>
  </si>
  <si>
    <t>Thu từ khu vực kinh tế ngoài quốc doanh</t>
  </si>
  <si>
    <t>Thu tiền sử dụng đất</t>
  </si>
  <si>
    <t>Tổng chi</t>
  </si>
  <si>
    <t>Trong đó</t>
  </si>
  <si>
    <t>Chi đầu tư phát triển</t>
  </si>
  <si>
    <t>Chi thường xuyên</t>
  </si>
  <si>
    <t>năm 2023 so với dự toán (%)</t>
  </si>
  <si>
    <t xml:space="preserve">1. Sản xuất nông nghiệp </t>
  </si>
  <si>
    <t>Thực hiện cùng</t>
  </si>
  <si>
    <t>Thực hiện kỳ này</t>
  </si>
  <si>
    <t>kỳ này</t>
  </si>
  <si>
    <t>Các loại cây khác</t>
  </si>
  <si>
    <t>Đậu phộng (lạc)</t>
  </si>
  <si>
    <t>Đậu các loại</t>
  </si>
  <si>
    <t>tháng 3</t>
  </si>
  <si>
    <t>Gỗ cưa hoặc xẻ (trừ gỗ xẻ tà vẹt)</t>
  </si>
  <si>
    <t>Gỗ xẻ đã được xử lý, bảo quản (trừ tà vẹt)</t>
  </si>
  <si>
    <t>Dịch vụ đúc gang, sắt, thép</t>
  </si>
  <si>
    <t>Dịch vụ sản xuất bao bì bằng kim loại</t>
  </si>
  <si>
    <t>Dịch vụ sản xuất linh kiện điện tử</t>
  </si>
  <si>
    <t>Tủ bằng gỗ khác (trừ tủ bếp)</t>
  </si>
  <si>
    <t>Bàn bằng gỗ các lọai</t>
  </si>
  <si>
    <t>Chiếc</t>
  </si>
  <si>
    <t>ĐVT: Tỷ đồng</t>
  </si>
  <si>
    <t xml:space="preserve">Lúa </t>
  </si>
  <si>
    <t xml:space="preserve">Lúa mùa </t>
  </si>
  <si>
    <t>THÁNG 4 VÀ 4 THÁNG NĂM 2023</t>
  </si>
  <si>
    <t>Bình Phước, tháng 4 năm 2023</t>
  </si>
  <si>
    <t>2. Chỉ số sản xuất công nghiệp tháng 4 năm 2023</t>
  </si>
  <si>
    <t>Tháng 3 năm 2023 so với tháng 3 năm 2022</t>
  </si>
  <si>
    <t>Ước tính 
tháng 4/2023
so với 
3/2023</t>
  </si>
  <si>
    <t xml:space="preserve">Ước tính 4/2023 so với 4/2022
</t>
  </si>
  <si>
    <t>Cộng dồn</t>
  </si>
  <si>
    <t>từ đầu năm</t>
  </si>
  <si>
    <t>đến cuối</t>
  </si>
  <si>
    <t>Cộng dồn từ đầu năm đến cuối tháng 04/2023 so với cùng kỳ</t>
  </si>
  <si>
    <t>Thực hiện  tháng 3 năm 2023</t>
  </si>
  <si>
    <t>Ước tính
tháng 4/2023</t>
  </si>
  <si>
    <t xml:space="preserve">Cộng dồn từ đầu năm đến cuối kỳ 
báo cáo </t>
  </si>
  <si>
    <t>3. Sản lượng một số sản phẩm công nghiệp chủ yếu tháng 4 năm 2023</t>
  </si>
  <si>
    <t>Tháng 4/2023
so với tháng 4/2022 (%)</t>
  </si>
  <si>
    <t>4. Vốn đầu tư thực hiện từ nguồn ngân sách Nhà nước do địa phương quản lý</t>
  </si>
  <si>
    <t>tháng 4</t>
  </si>
  <si>
    <t>thực hiện</t>
  </si>
  <si>
    <t>tháng 04</t>
  </si>
  <si>
    <t xml:space="preserve">Cộng dồn </t>
  </si>
  <si>
    <t xml:space="preserve">đến cuối </t>
  </si>
  <si>
    <t>tháng 4/2023</t>
  </si>
  <si>
    <t xml:space="preserve">5. Doanh thu bán lẻ hàng hoá </t>
  </si>
  <si>
    <t>Tháng 4/2023</t>
  </si>
  <si>
    <t>6. Doanh thu dịch vụ lưu trú, ăn uống, du lịch lữ hành</t>
  </si>
  <si>
    <t>tháng 04/2023</t>
  </si>
  <si>
    <t>Chỉ số giá tháng 4 năm 2023 so với:</t>
  </si>
  <si>
    <t>Tháng 4</t>
  </si>
  <si>
    <t xml:space="preserve">Tháng 3
</t>
  </si>
  <si>
    <t>Chỉ số giá bình quân</t>
  </si>
  <si>
    <t>cùng kỳ năm trước</t>
  </si>
  <si>
    <t xml:space="preserve">2023 so với </t>
  </si>
  <si>
    <t xml:space="preserve"> 4 tháng năm </t>
  </si>
  <si>
    <t>7. Chỉ số giá tiêu dùng, chỉ số giá vàng và chỉ số giá Đô la Mỹ</t>
  </si>
  <si>
    <t xml:space="preserve">8. Doanh thu vận tải, kho bãi và dịch vụ hỗ trợ vận tải </t>
  </si>
  <si>
    <t>tháng 3/2023</t>
  </si>
  <si>
    <t>9. Vận tải hành khách và hàng hóa của địa phương</t>
  </si>
  <si>
    <t>10. Trật tự, an toàn xã hội</t>
  </si>
  <si>
    <t>11. Thu ngân sách Nhà nước trên địa bàn</t>
  </si>
  <si>
    <t xml:space="preserve">Ước tính
tháng 4/2023        
</t>
  </si>
  <si>
    <t>4 tháng năm 2023</t>
  </si>
  <si>
    <t xml:space="preserve">4 tháng </t>
  </si>
  <si>
    <t>12. Chi ngân sách Nhà nước địa phương</t>
  </si>
  <si>
    <t xml:space="preserve">Ước tính lũy kế tháng 4/2023        
</t>
  </si>
  <si>
    <t>Sắn/Khoai mì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</si>
</sst>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\ _P_t_s_-;\-* #,##0\ _P_t_s_-;_-* &quot;-&quot;\ _P_t_s_-;_-@_-"/>
    <numFmt numFmtId="166" formatCode="\ \ ########"/>
    <numFmt numFmtId="167" formatCode="#,##0.0;[Red]\-#,##0.0;\ &quot;-&quot;;[Blue]@"/>
    <numFmt numFmtId="168" formatCode="#,##0.0"/>
    <numFmt numFmtId="169" formatCode="#,##0.000"/>
    <numFmt numFmtId="170" formatCode="#,##0;[Red]#,##0"/>
    <numFmt numFmtId="171" formatCode="###,###,###,###,##0.00;\-0.00;;@"/>
    <numFmt numFmtId="172" formatCode="_(* #,##0.00_);_(* \(#,##0.00\);_(* &quot;&quot;&quot;&quot;\-&quot;&quot;&quot;&quot;_);_(@_)"/>
    <numFmt numFmtId="173" formatCode="0.00000"/>
    <numFmt numFmtId="174" formatCode="0.000000"/>
    <numFmt numFmtId="175" formatCode="0.0000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_-;\-* #,##0.00_-;_-* &quot;-&quot;??_-;_-@_-"/>
  </numFmts>
  <fonts count="1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b/>
      <i/>
      <sz val="10"/>
      <name val="Arial"/>
      <family val="2"/>
    </font>
    <font>
      <sz val="9"/>
      <name val=".Vn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name val=".VnTime"/>
      <family val="2"/>
    </font>
    <font>
      <b/>
      <sz val="10"/>
      <name val=".VnArial"/>
      <family val="2"/>
    </font>
    <font>
      <b/>
      <sz val="23"/>
      <color indexed="8"/>
      <name val="Times New Roman"/>
      <family val="1"/>
    </font>
    <font>
      <sz val="23"/>
      <color indexed="8"/>
      <name val="Times New Roman"/>
      <family val="1"/>
    </font>
    <font>
      <sz val="12"/>
      <name val="VNTime"/>
      <family val="0"/>
    </font>
    <font>
      <sz val="9.5"/>
      <name val="Arial"/>
      <family val="2"/>
    </font>
    <font>
      <i/>
      <sz val="9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20"/>
      <color indexed="8"/>
      <name val=".VnBodoniH"/>
      <family val="2"/>
    </font>
    <font>
      <b/>
      <sz val="11"/>
      <color indexed="8"/>
      <name val=".VnBodoniH"/>
      <family val="2"/>
    </font>
    <font>
      <b/>
      <sz val="18"/>
      <color indexed="8"/>
      <name val=".VnBodoniH"/>
      <family val="2"/>
    </font>
    <font>
      <b/>
      <sz val="7"/>
      <color indexed="8"/>
      <name val=".VnBodoniH"/>
      <family val="2"/>
    </font>
    <font>
      <b/>
      <sz val="10"/>
      <color indexed="8"/>
      <name val=".VnBodoniH"/>
      <family val="2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sz val="27"/>
      <color indexed="8"/>
      <name val=".VnTime"/>
      <family val="2"/>
    </font>
    <font>
      <sz val="18"/>
      <color indexed="8"/>
      <name val=".VnTime"/>
      <family val="2"/>
    </font>
    <font>
      <sz val="15"/>
      <color indexed="8"/>
      <name val=".VnTime"/>
      <family val="2"/>
    </font>
    <font>
      <sz val="22"/>
      <color indexed="8"/>
      <name val=".VnTime"/>
      <family val="2"/>
    </font>
    <font>
      <sz val="11"/>
      <color indexed="8"/>
      <name val=".VnTime"/>
      <family val="2"/>
    </font>
    <font>
      <sz val="21"/>
      <color indexed="8"/>
      <name val=".VnTime"/>
      <family val="2"/>
    </font>
    <font>
      <sz val="31"/>
      <color indexed="8"/>
      <name val=".VnTime"/>
      <family val="2"/>
    </font>
    <font>
      <sz val="38"/>
      <color indexed="8"/>
      <name val=".VnTime"/>
      <family val="2"/>
    </font>
    <font>
      <sz val="9"/>
      <color indexed="8"/>
      <name val=".VnTime"/>
      <family val="2"/>
    </font>
    <font>
      <sz val="12"/>
      <color indexed="8"/>
      <name val=".VnTime"/>
      <family val="2"/>
    </font>
    <font>
      <sz val="5"/>
      <color indexed="8"/>
      <name val=".VnTime"/>
      <family val="2"/>
    </font>
    <font>
      <b/>
      <sz val="15"/>
      <color indexed="8"/>
      <name val=".VnTime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73" fillId="0" borderId="0">
      <alignment/>
      <protection/>
    </xf>
    <xf numFmtId="0" fontId="17" fillId="32" borderId="0" applyNumberFormat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88" fillId="0" borderId="0">
      <alignment/>
      <protection/>
    </xf>
    <xf numFmtId="0" fontId="89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68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72" applyFont="1">
      <alignment/>
      <protection/>
    </xf>
    <xf numFmtId="0" fontId="0" fillId="0" borderId="0" xfId="72" applyFont="1">
      <alignment/>
      <protection/>
    </xf>
    <xf numFmtId="0" fontId="0" fillId="0" borderId="0" xfId="0" applyFont="1" applyAlignment="1">
      <alignment/>
    </xf>
    <xf numFmtId="0" fontId="8" fillId="0" borderId="0" xfId="72" applyFont="1" applyAlignment="1">
      <alignment horizontal="right"/>
      <protection/>
    </xf>
    <xf numFmtId="0" fontId="6" fillId="0" borderId="11" xfId="72" applyFont="1" applyBorder="1">
      <alignment/>
      <protection/>
    </xf>
    <xf numFmtId="0" fontId="0" fillId="0" borderId="11" xfId="72" applyFont="1" applyBorder="1">
      <alignment/>
      <protection/>
    </xf>
    <xf numFmtId="0" fontId="0" fillId="0" borderId="0" xfId="72" applyFont="1" applyAlignment="1">
      <alignment horizontal="center" vertical="center"/>
      <protection/>
    </xf>
    <xf numFmtId="0" fontId="0" fillId="0" borderId="10" xfId="72" applyFont="1" applyBorder="1">
      <alignment/>
      <protection/>
    </xf>
    <xf numFmtId="0" fontId="0" fillId="0" borderId="10" xfId="72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0" fillId="0" borderId="0" xfId="72" applyFont="1" applyAlignment="1">
      <alignment horizontal="center"/>
      <protection/>
    </xf>
    <xf numFmtId="0" fontId="13" fillId="0" borderId="0" xfId="72" applyFont="1" applyAlignment="1">
      <alignment horizontal="left"/>
      <protection/>
    </xf>
    <xf numFmtId="0" fontId="0" fillId="0" borderId="0" xfId="82">
      <alignment/>
      <protection/>
    </xf>
    <xf numFmtId="164" fontId="13" fillId="0" borderId="0" xfId="72" applyNumberFormat="1" applyFont="1" applyAlignment="1">
      <alignment horizontal="center"/>
      <protection/>
    </xf>
    <xf numFmtId="0" fontId="2" fillId="0" borderId="0" xfId="0" applyFont="1" applyAlignment="1">
      <alignment/>
    </xf>
    <xf numFmtId="2" fontId="14" fillId="0" borderId="0" xfId="76" applyNumberFormat="1" applyFont="1" applyAlignment="1">
      <alignment horizontal="right"/>
      <protection/>
    </xf>
    <xf numFmtId="2" fontId="14" fillId="0" borderId="0" xfId="76" applyNumberFormat="1" applyFont="1" applyAlignment="1">
      <alignment horizontal="right" indent="3"/>
      <protection/>
    </xf>
    <xf numFmtId="0" fontId="73" fillId="0" borderId="0" xfId="62">
      <alignment/>
      <protection/>
    </xf>
    <xf numFmtId="0" fontId="94" fillId="0" borderId="0" xfId="62" applyFont="1" applyAlignment="1">
      <alignment horizontal="center"/>
      <protection/>
    </xf>
    <xf numFmtId="0" fontId="95" fillId="0" borderId="0" xfId="62" applyFont="1" applyAlignment="1">
      <alignment horizontal="center"/>
      <protection/>
    </xf>
    <xf numFmtId="0" fontId="96" fillId="0" borderId="0" xfId="62" applyFont="1" applyAlignment="1">
      <alignment horizontal="center"/>
      <protection/>
    </xf>
    <xf numFmtId="0" fontId="97" fillId="0" borderId="0" xfId="62" applyFont="1" applyAlignment="1">
      <alignment horizontal="center"/>
      <protection/>
    </xf>
    <xf numFmtId="0" fontId="98" fillId="0" borderId="0" xfId="62" applyFont="1" applyAlignment="1">
      <alignment horizontal="center"/>
      <protection/>
    </xf>
    <xf numFmtId="0" fontId="95" fillId="0" borderId="0" xfId="62" applyFont="1">
      <alignment/>
      <protection/>
    </xf>
    <xf numFmtId="0" fontId="99" fillId="0" borderId="0" xfId="62" applyFont="1">
      <alignment/>
      <protection/>
    </xf>
    <xf numFmtId="0" fontId="100" fillId="0" borderId="0" xfId="62" applyFont="1" applyAlignment="1">
      <alignment horizontal="center"/>
      <protection/>
    </xf>
    <xf numFmtId="0" fontId="101" fillId="0" borderId="0" xfId="62" applyFont="1" applyAlignment="1">
      <alignment horizontal="center"/>
      <protection/>
    </xf>
    <xf numFmtId="0" fontId="102" fillId="0" borderId="0" xfId="62" applyFont="1" applyAlignment="1">
      <alignment horizontal="center"/>
      <protection/>
    </xf>
    <xf numFmtId="0" fontId="103" fillId="0" borderId="0" xfId="62" applyFont="1" applyAlignment="1">
      <alignment horizontal="center"/>
      <protection/>
    </xf>
    <xf numFmtId="0" fontId="104" fillId="0" borderId="0" xfId="62" applyFont="1" applyAlignment="1">
      <alignment horizontal="center"/>
      <protection/>
    </xf>
    <xf numFmtId="0" fontId="105" fillId="0" borderId="0" xfId="62" applyFont="1" applyAlignment="1">
      <alignment horizontal="center"/>
      <protection/>
    </xf>
    <xf numFmtId="0" fontId="106" fillId="0" borderId="0" xfId="62" applyFont="1" applyAlignment="1">
      <alignment horizontal="center"/>
      <protection/>
    </xf>
    <xf numFmtId="0" fontId="107" fillId="0" borderId="0" xfId="62" applyFont="1" applyAlignment="1">
      <alignment horizontal="center"/>
      <protection/>
    </xf>
    <xf numFmtId="0" fontId="108" fillId="0" borderId="0" xfId="62" applyFont="1" applyAlignment="1">
      <alignment horizontal="center"/>
      <protection/>
    </xf>
    <xf numFmtId="0" fontId="109" fillId="0" borderId="0" xfId="62" applyFont="1" applyAlignment="1">
      <alignment horizontal="center"/>
      <protection/>
    </xf>
    <xf numFmtId="0" fontId="110" fillId="0" borderId="0" xfId="62" applyFont="1" applyAlignment="1">
      <alignment horizontal="center"/>
      <protection/>
    </xf>
    <xf numFmtId="0" fontId="111" fillId="0" borderId="0" xfId="62" applyFont="1" applyAlignment="1">
      <alignment horizontal="center"/>
      <protection/>
    </xf>
    <xf numFmtId="0" fontId="112" fillId="0" borderId="0" xfId="62" applyFont="1" applyAlignment="1">
      <alignment horizontal="center"/>
      <protection/>
    </xf>
    <xf numFmtId="0" fontId="111" fillId="0" borderId="0" xfId="62" applyFont="1">
      <alignment/>
      <protection/>
    </xf>
    <xf numFmtId="0" fontId="113" fillId="0" borderId="0" xfId="62" applyFont="1">
      <alignment/>
      <protection/>
    </xf>
    <xf numFmtId="0" fontId="114" fillId="0" borderId="0" xfId="62" applyFont="1" applyAlignment="1">
      <alignment horizontal="center"/>
      <protection/>
    </xf>
    <xf numFmtId="0" fontId="0" fillId="0" borderId="0" xfId="72" applyFont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115" fillId="0" borderId="0" xfId="0" applyNumberFormat="1" applyFont="1" applyFill="1" applyBorder="1" applyAlignment="1">
      <alignment horizontal="right" wrapText="1"/>
    </xf>
    <xf numFmtId="0" fontId="116" fillId="0" borderId="0" xfId="0" applyFont="1" applyFill="1" applyAlignment="1">
      <alignment/>
    </xf>
    <xf numFmtId="0" fontId="117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15" fillId="0" borderId="10" xfId="0" applyFont="1" applyFill="1" applyBorder="1" applyAlignment="1">
      <alignment/>
    </xf>
    <xf numFmtId="0" fontId="115" fillId="0" borderId="12" xfId="0" applyFont="1" applyFill="1" applyBorder="1" applyAlignment="1">
      <alignment horizontal="center" vertical="center" wrapText="1"/>
    </xf>
    <xf numFmtId="0" fontId="115" fillId="0" borderId="12" xfId="0" applyFont="1" applyFill="1" applyBorder="1" applyAlignment="1">
      <alignment horizontal="center" vertical="top" wrapText="1"/>
    </xf>
    <xf numFmtId="0" fontId="118" fillId="0" borderId="0" xfId="0" applyNumberFormat="1" applyFont="1" applyFill="1" applyBorder="1" applyAlignment="1">
      <alignment vertical="center"/>
    </xf>
    <xf numFmtId="2" fontId="118" fillId="0" borderId="0" xfId="0" applyNumberFormat="1" applyFont="1" applyFill="1" applyBorder="1" applyAlignment="1">
      <alignment vertical="center"/>
    </xf>
    <xf numFmtId="0" fontId="115" fillId="0" borderId="0" xfId="0" applyFont="1" applyFill="1" applyAlignment="1">
      <alignment vertical="center"/>
    </xf>
    <xf numFmtId="0" fontId="118" fillId="0" borderId="0" xfId="69" applyFont="1" applyFill="1" applyBorder="1" applyAlignment="1">
      <alignment horizontal="left"/>
      <protection/>
    </xf>
    <xf numFmtId="0" fontId="115" fillId="0" borderId="0" xfId="0" applyFont="1" applyFill="1" applyBorder="1" applyAlignment="1">
      <alignment/>
    </xf>
    <xf numFmtId="0" fontId="118" fillId="0" borderId="0" xfId="81" applyNumberFormat="1" applyFont="1" applyFill="1" applyBorder="1" applyAlignment="1">
      <alignment horizontal="left"/>
      <protection/>
    </xf>
    <xf numFmtId="0" fontId="118" fillId="0" borderId="0" xfId="0" applyFont="1" applyFill="1" applyBorder="1" applyAlignment="1">
      <alignment/>
    </xf>
    <xf numFmtId="0" fontId="118" fillId="0" borderId="0" xfId="0" applyFont="1" applyFill="1" applyAlignment="1">
      <alignment/>
    </xf>
    <xf numFmtId="0" fontId="115" fillId="0" borderId="0" xfId="0" applyFont="1" applyFill="1" applyBorder="1" applyAlignment="1">
      <alignment vertical="center"/>
    </xf>
    <xf numFmtId="0" fontId="115" fillId="0" borderId="0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/>
    </xf>
    <xf numFmtId="0" fontId="115" fillId="0" borderId="0" xfId="0" applyFont="1" applyFill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72" applyFont="1" applyBorder="1" applyAlignment="1">
      <alignment horizontal="center" vertical="center"/>
      <protection/>
    </xf>
    <xf numFmtId="43" fontId="115" fillId="0" borderId="0" xfId="42" applyFont="1" applyFill="1" applyBorder="1" applyAlignment="1">
      <alignment horizontal="right" wrapText="1"/>
    </xf>
    <xf numFmtId="43" fontId="118" fillId="0" borderId="0" xfId="42" applyFont="1" applyFill="1" applyBorder="1" applyAlignment="1">
      <alignment horizontal="right" wrapText="1"/>
    </xf>
    <xf numFmtId="0" fontId="4" fillId="0" borderId="0" xfId="79" applyFont="1" applyAlignment="1">
      <alignment horizontal="left"/>
      <protection/>
    </xf>
    <xf numFmtId="0" fontId="6" fillId="0" borderId="0" xfId="71" applyFont="1">
      <alignment/>
      <protection/>
    </xf>
    <xf numFmtId="0" fontId="7" fillId="0" borderId="0" xfId="71" applyFont="1">
      <alignment/>
      <protection/>
    </xf>
    <xf numFmtId="0" fontId="8" fillId="0" borderId="0" xfId="0" applyFont="1" applyAlignment="1">
      <alignment horizontal="right"/>
    </xf>
    <xf numFmtId="0" fontId="7" fillId="0" borderId="11" xfId="71" applyFont="1" applyBorder="1">
      <alignment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71" applyNumberFormat="1" applyFont="1" applyAlignment="1">
      <alignment horizontal="center" vertical="center"/>
      <protection/>
    </xf>
    <xf numFmtId="0" fontId="0" fillId="0" borderId="10" xfId="44" applyNumberFormat="1" applyFont="1" applyFill="1" applyBorder="1" applyAlignment="1">
      <alignment horizontal="center" vertical="center"/>
    </xf>
    <xf numFmtId="164" fontId="0" fillId="0" borderId="10" xfId="71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44" applyNumberFormat="1" applyFont="1" applyFill="1" applyBorder="1" applyAlignment="1">
      <alignment horizontal="right" indent="5"/>
    </xf>
    <xf numFmtId="164" fontId="0" fillId="0" borderId="0" xfId="71" applyNumberFormat="1" applyFont="1" applyAlignment="1">
      <alignment horizontal="right" indent="5"/>
      <protection/>
    </xf>
    <xf numFmtId="164" fontId="8" fillId="0" borderId="0" xfId="44" applyNumberFormat="1" applyFont="1" applyFill="1" applyBorder="1" applyAlignment="1">
      <alignment horizontal="right" indent="4"/>
    </xf>
    <xf numFmtId="0" fontId="2" fillId="0" borderId="0" xfId="77" applyFont="1" applyAlignment="1">
      <alignment horizontal="left"/>
      <protection/>
    </xf>
    <xf numFmtId="0" fontId="2" fillId="0" borderId="0" xfId="77" applyFont="1">
      <alignment/>
      <protection/>
    </xf>
    <xf numFmtId="43" fontId="2" fillId="0" borderId="0" xfId="42" applyFont="1" applyAlignment="1">
      <alignment horizontal="right"/>
    </xf>
    <xf numFmtId="0" fontId="2" fillId="0" borderId="0" xfId="71" applyFont="1">
      <alignment/>
      <protection/>
    </xf>
    <xf numFmtId="0" fontId="18" fillId="0" borderId="0" xfId="71" applyFont="1">
      <alignment/>
      <protection/>
    </xf>
    <xf numFmtId="0" fontId="0" fillId="0" borderId="0" xfId="75">
      <alignment/>
      <protection/>
    </xf>
    <xf numFmtId="43" fontId="0" fillId="0" borderId="0" xfId="42" applyFont="1" applyAlignment="1">
      <alignment horizontal="right"/>
    </xf>
    <xf numFmtId="0" fontId="11" fillId="0" borderId="0" xfId="75" applyFont="1" applyAlignment="1">
      <alignment horizontal="left" indent="1"/>
      <protection/>
    </xf>
    <xf numFmtId="4" fontId="0" fillId="0" borderId="0" xfId="0" applyNumberFormat="1" applyFont="1" applyAlignment="1">
      <alignment horizontal="right"/>
    </xf>
    <xf numFmtId="0" fontId="0" fillId="0" borderId="0" xfId="75" applyAlignment="1">
      <alignment horizontal="left" wrapText="1"/>
      <protection/>
    </xf>
    <xf numFmtId="3" fontId="0" fillId="0" borderId="0" xfId="0" applyNumberFormat="1" applyFont="1" applyAlignment="1">
      <alignment horizontal="right"/>
    </xf>
    <xf numFmtId="0" fontId="2" fillId="0" borderId="0" xfId="75" applyFont="1">
      <alignment/>
      <protection/>
    </xf>
    <xf numFmtId="0" fontId="0" fillId="0" borderId="0" xfId="61" applyFont="1">
      <alignment/>
      <protection/>
    </xf>
    <xf numFmtId="0" fontId="2" fillId="0" borderId="0" xfId="0" applyFont="1" applyAlignment="1">
      <alignment horizontal="right"/>
    </xf>
    <xf numFmtId="0" fontId="0" fillId="0" borderId="0" xfId="77" applyFont="1">
      <alignment/>
      <protection/>
    </xf>
    <xf numFmtId="0" fontId="0" fillId="0" borderId="0" xfId="67" applyFont="1" applyAlignment="1">
      <alignment horizontal="left"/>
      <protection/>
    </xf>
    <xf numFmtId="4" fontId="2" fillId="0" borderId="0" xfId="0" applyNumberFormat="1" applyFont="1" applyAlignment="1">
      <alignment/>
    </xf>
    <xf numFmtId="43" fontId="0" fillId="0" borderId="0" xfId="42" applyFont="1" applyAlignment="1">
      <alignment/>
    </xf>
    <xf numFmtId="2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2" fillId="0" borderId="0" xfId="42" applyFont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8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74" applyFont="1" applyAlignment="1">
      <alignment horizontal="left"/>
      <protection/>
    </xf>
    <xf numFmtId="43" fontId="2" fillId="0" borderId="0" xfId="42" applyFont="1" applyFill="1" applyAlignment="1">
      <alignment/>
    </xf>
    <xf numFmtId="43" fontId="2" fillId="0" borderId="0" xfId="0" applyNumberFormat="1" applyFont="1" applyAlignment="1">
      <alignment/>
    </xf>
    <xf numFmtId="0" fontId="0" fillId="0" borderId="0" xfId="74" applyFont="1" applyAlignment="1">
      <alignment horizontal="left" indent="1"/>
      <protection/>
    </xf>
    <xf numFmtId="43" fontId="0" fillId="0" borderId="0" xfId="42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74" applyFont="1" applyAlignment="1">
      <alignment horizontal="left" wrapText="1" indent="1"/>
      <protection/>
    </xf>
    <xf numFmtId="0" fontId="11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4" fillId="0" borderId="0" xfId="74" applyFont="1">
      <alignment/>
      <protection/>
    </xf>
    <xf numFmtId="0" fontId="0" fillId="0" borderId="0" xfId="74" applyFont="1">
      <alignment/>
      <protection/>
    </xf>
    <xf numFmtId="0" fontId="4" fillId="0" borderId="0" xfId="70" applyFont="1" applyAlignment="1">
      <alignment horizontal="left"/>
      <protection/>
    </xf>
    <xf numFmtId="0" fontId="4" fillId="0" borderId="0" xfId="74" applyFont="1" applyAlignment="1">
      <alignment horizontal="center"/>
      <protection/>
    </xf>
    <xf numFmtId="0" fontId="6" fillId="0" borderId="0" xfId="74" applyFont="1">
      <alignment/>
      <protection/>
    </xf>
    <xf numFmtId="43" fontId="0" fillId="0" borderId="0" xfId="42" applyFont="1" applyFill="1" applyBorder="1" applyAlignment="1">
      <alignment/>
    </xf>
    <xf numFmtId="0" fontId="2" fillId="0" borderId="0" xfId="74" applyFont="1">
      <alignment/>
      <protection/>
    </xf>
    <xf numFmtId="43" fontId="2" fillId="0" borderId="0" xfId="42" applyFont="1" applyFill="1" applyAlignment="1">
      <alignment/>
    </xf>
    <xf numFmtId="43" fontId="2" fillId="0" borderId="0" xfId="42" applyFont="1" applyFill="1" applyBorder="1" applyAlignment="1">
      <alignment/>
    </xf>
    <xf numFmtId="43" fontId="0" fillId="0" borderId="0" xfId="42" applyFont="1" applyFill="1" applyAlignment="1">
      <alignment/>
    </xf>
    <xf numFmtId="43" fontId="119" fillId="0" borderId="0" xfId="0" applyNumberFormat="1" applyFont="1" applyAlignment="1">
      <alignment/>
    </xf>
    <xf numFmtId="43" fontId="120" fillId="0" borderId="0" xfId="0" applyNumberFormat="1" applyFont="1" applyAlignment="1">
      <alignment/>
    </xf>
    <xf numFmtId="43" fontId="120" fillId="0" borderId="0" xfId="42" applyFont="1" applyFill="1" applyAlignment="1">
      <alignment/>
    </xf>
    <xf numFmtId="4" fontId="2" fillId="0" borderId="0" xfId="0" applyNumberFormat="1" applyFont="1" applyAlignment="1">
      <alignment horizontal="right"/>
    </xf>
    <xf numFmtId="0" fontId="0" fillId="0" borderId="11" xfId="72" applyFont="1" applyBorder="1" applyAlignment="1">
      <alignment horizontal="center" vertical="center" wrapText="1"/>
      <protection/>
    </xf>
    <xf numFmtId="0" fontId="22" fillId="0" borderId="0" xfId="72" applyFont="1">
      <alignment/>
      <protection/>
    </xf>
    <xf numFmtId="0" fontId="23" fillId="0" borderId="0" xfId="72" applyFont="1">
      <alignment/>
      <protection/>
    </xf>
    <xf numFmtId="2" fontId="0" fillId="0" borderId="0" xfId="82" applyNumberFormat="1" applyAlignment="1">
      <alignment horizontal="right" indent="2"/>
      <protection/>
    </xf>
    <xf numFmtId="0" fontId="13" fillId="0" borderId="0" xfId="72" applyFont="1">
      <alignment/>
      <protection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73" applyFont="1">
      <alignment/>
      <protection/>
    </xf>
    <xf numFmtId="0" fontId="6" fillId="0" borderId="0" xfId="73" applyFont="1" applyAlignment="1">
      <alignment vertical="center"/>
      <protection/>
    </xf>
    <xf numFmtId="0" fontId="6" fillId="0" borderId="0" xfId="73" applyFont="1">
      <alignment/>
      <protection/>
    </xf>
    <xf numFmtId="0" fontId="15" fillId="0" borderId="0" xfId="73" applyFont="1">
      <alignment/>
      <protection/>
    </xf>
    <xf numFmtId="0" fontId="2" fillId="0" borderId="0" xfId="73" applyFont="1">
      <alignment/>
      <protection/>
    </xf>
    <xf numFmtId="0" fontId="3" fillId="0" borderId="0" xfId="73" applyFont="1">
      <alignment/>
      <protection/>
    </xf>
    <xf numFmtId="0" fontId="0" fillId="0" borderId="0" xfId="73" applyFont="1" applyAlignment="1">
      <alignment horizontal="center" vertical="center" wrapText="1"/>
      <protection/>
    </xf>
    <xf numFmtId="0" fontId="2" fillId="0" borderId="0" xfId="80" applyFont="1" applyAlignment="1">
      <alignment horizontal="left"/>
      <protection/>
    </xf>
    <xf numFmtId="4" fontId="2" fillId="0" borderId="0" xfId="80" applyNumberFormat="1" applyFont="1" applyAlignment="1">
      <alignment wrapText="1"/>
      <protection/>
    </xf>
    <xf numFmtId="2" fontId="2" fillId="0" borderId="0" xfId="80" applyNumberFormat="1" applyFont="1">
      <alignment/>
      <protection/>
    </xf>
    <xf numFmtId="2" fontId="2" fillId="0" borderId="0" xfId="80" applyNumberFormat="1" applyFont="1" applyAlignment="1">
      <alignment horizontal="right" indent="2"/>
      <protection/>
    </xf>
    <xf numFmtId="0" fontId="0" fillId="0" borderId="0" xfId="80" applyFont="1" applyAlignment="1">
      <alignment horizontal="left" indent="1"/>
      <protection/>
    </xf>
    <xf numFmtId="4" fontId="0" fillId="0" borderId="0" xfId="80" applyNumberFormat="1" applyFont="1" applyAlignment="1">
      <alignment horizontal="right"/>
      <protection/>
    </xf>
    <xf numFmtId="43" fontId="0" fillId="0" borderId="0" xfId="42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80" applyNumberFormat="1" applyFont="1" applyAlignment="1">
      <alignment wrapText="1"/>
      <protection/>
    </xf>
    <xf numFmtId="2" fontId="0" fillId="0" borderId="0" xfId="80" applyNumberFormat="1" applyFont="1">
      <alignment/>
      <protection/>
    </xf>
    <xf numFmtId="3" fontId="2" fillId="0" borderId="0" xfId="0" applyNumberFormat="1" applyFont="1" applyAlignment="1">
      <alignment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0" fillId="0" borderId="10" xfId="58" applyBorder="1">
      <alignment/>
      <protection/>
    </xf>
    <xf numFmtId="0" fontId="0" fillId="0" borderId="0" xfId="58">
      <alignment/>
      <protection/>
    </xf>
    <xf numFmtId="0" fontId="2" fillId="0" borderId="0" xfId="58" applyFont="1">
      <alignment/>
      <protection/>
    </xf>
    <xf numFmtId="0" fontId="0" fillId="0" borderId="0" xfId="58" applyAlignment="1">
      <alignment horizontal="left" indent="1"/>
      <protection/>
    </xf>
    <xf numFmtId="2" fontId="0" fillId="0" borderId="0" xfId="58" applyNumberFormat="1">
      <alignment/>
      <protection/>
    </xf>
    <xf numFmtId="0" fontId="0" fillId="0" borderId="0" xfId="58" applyAlignment="1">
      <alignment horizontal="left" indent="2"/>
      <protection/>
    </xf>
    <xf numFmtId="0" fontId="0" fillId="0" borderId="0" xfId="58" applyAlignment="1">
      <alignment horizontal="right"/>
      <protection/>
    </xf>
    <xf numFmtId="2" fontId="0" fillId="0" borderId="0" xfId="58" applyNumberFormat="1" applyAlignment="1">
      <alignment horizontal="right"/>
      <protection/>
    </xf>
    <xf numFmtId="0" fontId="0" fillId="0" borderId="0" xfId="60" applyNumberFormat="1" applyFont="1" applyFill="1" applyAlignment="1">
      <alignment horizontal="left" wrapText="1" indent="1"/>
      <protection/>
    </xf>
    <xf numFmtId="3" fontId="0" fillId="0" borderId="0" xfId="58" applyNumberFormat="1">
      <alignment/>
      <protection/>
    </xf>
    <xf numFmtId="4" fontId="0" fillId="0" borderId="0" xfId="58" applyNumberFormat="1">
      <alignment/>
      <protection/>
    </xf>
    <xf numFmtId="0" fontId="0" fillId="0" borderId="0" xfId="60" applyNumberFormat="1" applyFont="1" applyFill="1">
      <alignment/>
      <protection/>
    </xf>
    <xf numFmtId="0" fontId="100" fillId="0" borderId="0" xfId="62" applyFont="1" applyFill="1" applyAlignment="1">
      <alignment horizontal="center"/>
      <protection/>
    </xf>
    <xf numFmtId="170" fontId="115" fillId="0" borderId="0" xfId="0" applyNumberFormat="1" applyFont="1" applyFill="1" applyBorder="1" applyAlignment="1">
      <alignment horizontal="right" wrapText="1"/>
    </xf>
    <xf numFmtId="43" fontId="6" fillId="0" borderId="0" xfId="74" applyNumberFormat="1" applyFont="1">
      <alignment/>
      <protection/>
    </xf>
    <xf numFmtId="0" fontId="2" fillId="0" borderId="0" xfId="0" applyFont="1" applyAlignment="1">
      <alignment wrapText="1"/>
    </xf>
    <xf numFmtId="43" fontId="115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 vertical="center" wrapText="1"/>
    </xf>
    <xf numFmtId="0" fontId="6" fillId="0" borderId="0" xfId="78" applyFont="1" applyFill="1">
      <alignment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58" applyNumberFormat="1" applyFont="1" applyFill="1" applyBorder="1" applyAlignment="1">
      <alignment horizontal="right"/>
      <protection/>
    </xf>
    <xf numFmtId="0" fontId="4" fillId="0" borderId="0" xfId="68" applyNumberFormat="1" applyFont="1" applyFill="1" applyBorder="1" applyAlignment="1">
      <alignment/>
      <protection/>
    </xf>
    <xf numFmtId="0" fontId="6" fillId="0" borderId="0" xfId="68" applyFont="1" applyFill="1" applyBorder="1" applyAlignment="1">
      <alignment/>
      <protection/>
    </xf>
    <xf numFmtId="0" fontId="6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15" fillId="0" borderId="0" xfId="68" applyFont="1" applyFill="1" applyBorder="1">
      <alignment/>
      <protection/>
    </xf>
    <xf numFmtId="0" fontId="15" fillId="0" borderId="10" xfId="68" applyFont="1" applyFill="1" applyBorder="1">
      <alignment/>
      <protection/>
    </xf>
    <xf numFmtId="0" fontId="8" fillId="0" borderId="0" xfId="68" applyFont="1" applyFill="1" applyBorder="1" applyAlignment="1">
      <alignment horizontal="right"/>
      <protection/>
    </xf>
    <xf numFmtId="0" fontId="15" fillId="0" borderId="11" xfId="68" applyFont="1" applyFill="1" applyBorder="1">
      <alignment/>
      <protection/>
    </xf>
    <xf numFmtId="0" fontId="15" fillId="0" borderId="11" xfId="68" applyNumberFormat="1" applyFont="1" applyFill="1" applyBorder="1" applyAlignment="1">
      <alignment horizontal="center" vertical="center"/>
      <protection/>
    </xf>
    <xf numFmtId="0" fontId="15" fillId="0" borderId="0" xfId="68" applyNumberFormat="1" applyFont="1" applyFill="1" applyBorder="1" applyAlignment="1">
      <alignment horizontal="center" vertical="center"/>
      <protection/>
    </xf>
    <xf numFmtId="0" fontId="15" fillId="0" borderId="10" xfId="68" applyNumberFormat="1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center"/>
      <protection/>
    </xf>
    <xf numFmtId="3" fontId="2" fillId="0" borderId="0" xfId="64" applyNumberFormat="1" applyFont="1" applyFill="1" applyAlignment="1">
      <alignment/>
      <protection/>
    </xf>
    <xf numFmtId="4" fontId="2" fillId="0" borderId="0" xfId="68" applyNumberFormat="1" applyFont="1" applyFill="1" applyBorder="1" applyAlignment="1">
      <alignment/>
      <protection/>
    </xf>
    <xf numFmtId="3" fontId="0" fillId="0" borderId="0" xfId="64" applyNumberFormat="1" applyFont="1" applyFill="1" applyAlignment="1">
      <alignment/>
      <protection/>
    </xf>
    <xf numFmtId="4" fontId="0" fillId="0" borderId="0" xfId="68" applyNumberFormat="1" applyFont="1" applyFill="1" applyBorder="1" applyAlignment="1">
      <alignment/>
      <protection/>
    </xf>
    <xf numFmtId="0" fontId="0" fillId="0" borderId="0" xfId="0" applyFont="1" applyFill="1" applyAlignment="1">
      <alignment horizontal="left" indent="1"/>
    </xf>
    <xf numFmtId="168" fontId="2" fillId="0" borderId="0" xfId="74" applyNumberFormat="1" applyFont="1" applyBorder="1" applyAlignment="1">
      <alignment horizontal="right"/>
      <protection/>
    </xf>
    <xf numFmtId="0" fontId="2" fillId="0" borderId="0" xfId="68" applyFont="1" applyFill="1" applyBorder="1">
      <alignment/>
      <protection/>
    </xf>
    <xf numFmtId="0" fontId="7" fillId="0" borderId="0" xfId="68" applyFont="1" applyFill="1" applyBorder="1">
      <alignment/>
      <protection/>
    </xf>
    <xf numFmtId="0" fontId="0" fillId="0" borderId="0" xfId="64" applyFont="1" applyFill="1" applyAlignment="1">
      <alignment horizontal="right"/>
      <protection/>
    </xf>
    <xf numFmtId="3" fontId="0" fillId="0" borderId="0" xfId="74" applyNumberFormat="1" applyFont="1" applyBorder="1" applyAlignment="1">
      <alignment horizontal="right"/>
      <protection/>
    </xf>
    <xf numFmtId="183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15" fillId="0" borderId="0" xfId="59" applyFont="1">
      <alignment/>
      <protection/>
    </xf>
    <xf numFmtId="0" fontId="73" fillId="0" borderId="0" xfId="59" applyFont="1">
      <alignment/>
      <protection/>
    </xf>
    <xf numFmtId="0" fontId="73" fillId="0" borderId="0" xfId="59" applyFont="1" applyAlignment="1" quotePrefix="1">
      <alignment horizontal="right"/>
      <protection/>
    </xf>
    <xf numFmtId="178" fontId="73" fillId="0" borderId="0" xfId="42" applyNumberFormat="1" applyFont="1" applyAlignment="1">
      <alignment/>
    </xf>
    <xf numFmtId="4" fontId="0" fillId="0" borderId="0" xfId="64" applyNumberFormat="1" applyFont="1" applyFill="1" applyAlignment="1">
      <alignment/>
      <protection/>
    </xf>
    <xf numFmtId="9" fontId="0" fillId="0" borderId="10" xfId="85" applyFont="1" applyFill="1" applyBorder="1" applyAlignment="1">
      <alignment horizontal="right"/>
    </xf>
    <xf numFmtId="43" fontId="2" fillId="0" borderId="0" xfId="42" applyFont="1" applyFill="1" applyBorder="1" applyAlignment="1">
      <alignment horizontal="right" wrapText="1"/>
    </xf>
    <xf numFmtId="43" fontId="0" fillId="0" borderId="0" xfId="42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 wrapText="1"/>
    </xf>
    <xf numFmtId="3" fontId="0" fillId="0" borderId="0" xfId="64" applyNumberFormat="1" applyFont="1" applyFill="1">
      <alignment/>
      <protection/>
    </xf>
    <xf numFmtId="4" fontId="0" fillId="0" borderId="0" xfId="64" applyNumberFormat="1" applyFont="1" applyFill="1">
      <alignment/>
      <protection/>
    </xf>
    <xf numFmtId="43" fontId="2" fillId="0" borderId="0" xfId="42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right"/>
    </xf>
    <xf numFmtId="0" fontId="0" fillId="0" borderId="0" xfId="63" applyFont="1" applyFill="1" applyAlignment="1">
      <alignment horizontal="left" inden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1" xfId="72" applyNumberFormat="1" applyFont="1" applyFill="1" applyBorder="1" applyAlignment="1">
      <alignment horizontal="center" vertical="center"/>
      <protection/>
    </xf>
    <xf numFmtId="16" fontId="0" fillId="0" borderId="0" xfId="72" applyNumberFormat="1" applyFont="1" applyFill="1" applyBorder="1" applyAlignment="1">
      <alignment horizontal="center" vertical="center"/>
      <protection/>
    </xf>
    <xf numFmtId="0" fontId="0" fillId="0" borderId="0" xfId="72" applyFont="1" applyFill="1" applyBorder="1" applyAlignment="1">
      <alignment horizontal="center" vertical="center"/>
      <protection/>
    </xf>
    <xf numFmtId="0" fontId="0" fillId="0" borderId="10" xfId="72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3" fontId="118" fillId="0" borderId="0" xfId="42" applyFont="1" applyFill="1" applyBorder="1" applyAlignment="1">
      <alignment horizontal="right"/>
    </xf>
    <xf numFmtId="43" fontId="115" fillId="0" borderId="0" xfId="42" applyFont="1" applyFill="1" applyBorder="1" applyAlignment="1">
      <alignment horizontal="right"/>
    </xf>
    <xf numFmtId="183" fontId="0" fillId="0" borderId="0" xfId="0" applyNumberFormat="1" applyBorder="1" applyAlignment="1">
      <alignment wrapText="1"/>
    </xf>
    <xf numFmtId="183" fontId="2" fillId="0" borderId="0" xfId="0" applyNumberFormat="1" applyFont="1" applyBorder="1" applyAlignment="1">
      <alignment wrapText="1"/>
    </xf>
    <xf numFmtId="0" fontId="0" fillId="0" borderId="0" xfId="58" applyFont="1" applyFill="1" applyBorder="1">
      <alignment/>
      <protection/>
    </xf>
    <xf numFmtId="0" fontId="0" fillId="0" borderId="0" xfId="58" applyNumberFormat="1" applyFont="1" applyFill="1" applyBorder="1" applyAlignment="1">
      <alignment/>
      <protection/>
    </xf>
    <xf numFmtId="0" fontId="0" fillId="0" borderId="0" xfId="58" applyFont="1" applyFill="1" applyBorder="1" applyAlignment="1">
      <alignment horizontal="right"/>
      <protection/>
    </xf>
    <xf numFmtId="3" fontId="0" fillId="0" borderId="0" xfId="58" applyNumberFormat="1" applyFont="1" applyFill="1" applyBorder="1">
      <alignment/>
      <protection/>
    </xf>
    <xf numFmtId="2" fontId="2" fillId="0" borderId="0" xfId="0" applyNumberFormat="1" applyFont="1" applyFill="1" applyAlignment="1">
      <alignment/>
    </xf>
    <xf numFmtId="0" fontId="0" fillId="0" borderId="0" xfId="66" applyFont="1" applyFill="1" applyAlignment="1">
      <alignment horizontal="left" indent="1"/>
      <protection/>
    </xf>
    <xf numFmtId="2" fontId="0" fillId="0" borderId="0" xfId="0" applyNumberFormat="1" applyFont="1" applyFill="1" applyBorder="1" applyAlignment="1">
      <alignment horizontal="right"/>
    </xf>
    <xf numFmtId="2" fontId="120" fillId="0" borderId="0" xfId="0" applyNumberFormat="1" applyFont="1" applyAlignment="1">
      <alignment/>
    </xf>
    <xf numFmtId="0" fontId="118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wrapText="1"/>
    </xf>
    <xf numFmtId="0" fontId="0" fillId="0" borderId="12" xfId="72" applyFont="1" applyBorder="1" applyAlignment="1">
      <alignment horizontal="center" vertical="center"/>
      <protection/>
    </xf>
    <xf numFmtId="0" fontId="22" fillId="0" borderId="0" xfId="72" applyFont="1" applyAlignment="1">
      <alignment horizontal="left" wrapText="1"/>
      <protection/>
    </xf>
    <xf numFmtId="0" fontId="11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4" fontId="2" fillId="0" borderId="0" xfId="74" applyNumberFormat="1" applyFont="1" applyFill="1">
      <alignment/>
      <protection/>
    </xf>
    <xf numFmtId="43" fontId="121" fillId="0" borderId="0" xfId="0" applyNumberFormat="1" applyFont="1" applyFill="1" applyAlignment="1">
      <alignment/>
    </xf>
    <xf numFmtId="43" fontId="120" fillId="0" borderId="0" xfId="0" applyNumberFormat="1" applyFont="1" applyFill="1" applyAlignment="1">
      <alignment/>
    </xf>
    <xf numFmtId="43" fontId="122" fillId="0" borderId="0" xfId="0" applyNumberFormat="1" applyFont="1" applyFill="1" applyAlignment="1">
      <alignment/>
    </xf>
    <xf numFmtId="2" fontId="12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- Style1 3" xfId="58"/>
    <cellStyle name="Normal 10 2 2 2 2" xfId="59"/>
    <cellStyle name="Normal 12" xfId="60"/>
    <cellStyle name="Normal 156" xfId="61"/>
    <cellStyle name="Normal 158" xfId="62"/>
    <cellStyle name="Normal 159" xfId="63"/>
    <cellStyle name="Normal 2" xfId="64"/>
    <cellStyle name="Normal 3" xfId="65"/>
    <cellStyle name="Normal 3 7" xfId="66"/>
    <cellStyle name="Normal 7 4" xfId="67"/>
    <cellStyle name="Normal_02NN" xfId="68"/>
    <cellStyle name="Normal_03&amp;04CN" xfId="69"/>
    <cellStyle name="Normal_05XD_Dautu(6-2011)" xfId="70"/>
    <cellStyle name="Normal_06DTNN" xfId="71"/>
    <cellStyle name="Normal_07gia" xfId="72"/>
    <cellStyle name="Normal_07VT" xfId="73"/>
    <cellStyle name="Normal_08tmt3" xfId="74"/>
    <cellStyle name="Normal_Bieu04.072" xfId="75"/>
    <cellStyle name="Normal_Book2" xfId="76"/>
    <cellStyle name="Normal_Gui Vu TH-Bao cao nhanh VDT 2006" xfId="77"/>
    <cellStyle name="Normal_solieu gdp" xfId="78"/>
    <cellStyle name="Normal_SPT3-96_Bieudautu_Dautu(6-2011)" xfId="79"/>
    <cellStyle name="Normal_SPT3-96_Van tai12.2010" xfId="80"/>
    <cellStyle name="Normal_Xl0000141" xfId="81"/>
    <cellStyle name="Normal_Xl0000163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zoomScalePageLayoutView="0" workbookViewId="0" topLeftCell="A10">
      <selection activeCell="A20" sqref="A20"/>
    </sheetView>
  </sheetViews>
  <sheetFormatPr defaultColWidth="9.140625" defaultRowHeight="12.75"/>
  <cols>
    <col min="1" max="1" width="97.7109375" style="31" customWidth="1"/>
    <col min="2" max="16384" width="9.140625" style="31" customWidth="1"/>
  </cols>
  <sheetData>
    <row r="1" ht="24.75" customHeight="1">
      <c r="A1" s="32" t="s">
        <v>130</v>
      </c>
    </row>
    <row r="2" ht="19.5" customHeight="1">
      <c r="A2" s="32" t="s">
        <v>127</v>
      </c>
    </row>
    <row r="3" ht="19.5" customHeight="1">
      <c r="A3" s="33"/>
    </row>
    <row r="4" ht="19.5" customHeight="1">
      <c r="A4" s="33"/>
    </row>
    <row r="5" ht="19.5" customHeight="1">
      <c r="A5" s="33"/>
    </row>
    <row r="6" ht="19.5" customHeight="1">
      <c r="A6" s="33"/>
    </row>
    <row r="7" ht="19.5" customHeight="1">
      <c r="A7" s="34"/>
    </row>
    <row r="8" ht="19.5" customHeight="1">
      <c r="A8" s="35"/>
    </row>
    <row r="9" ht="19.5" customHeight="1">
      <c r="A9" s="36"/>
    </row>
    <row r="10" ht="19.5" customHeight="1">
      <c r="A10" s="37"/>
    </row>
    <row r="11" ht="19.5" customHeight="1">
      <c r="A11" s="38"/>
    </row>
    <row r="12" ht="34.5" customHeight="1">
      <c r="A12" s="194" t="s">
        <v>128</v>
      </c>
    </row>
    <row r="13" ht="34.5" customHeight="1">
      <c r="A13" s="39" t="s">
        <v>129</v>
      </c>
    </row>
    <row r="14" ht="34.5" customHeight="1">
      <c r="A14" s="39" t="s">
        <v>206</v>
      </c>
    </row>
    <row r="15" ht="34.5" customHeight="1">
      <c r="A15" s="40"/>
    </row>
    <row r="16" ht="19.5" customHeight="1">
      <c r="A16" s="41"/>
    </row>
    <row r="17" ht="19.5" customHeight="1">
      <c r="A17" s="42"/>
    </row>
    <row r="18" ht="19.5" customHeight="1">
      <c r="A18" s="43"/>
    </row>
    <row r="19" ht="19.5" customHeight="1">
      <c r="A19" s="44"/>
    </row>
    <row r="20" ht="19.5" customHeight="1">
      <c r="A20" s="44"/>
    </row>
    <row r="21" ht="19.5" customHeight="1">
      <c r="A21" s="45"/>
    </row>
    <row r="22" ht="19.5" customHeight="1">
      <c r="A22" s="46"/>
    </row>
    <row r="23" ht="19.5" customHeight="1">
      <c r="A23" s="47"/>
    </row>
    <row r="24" ht="19.5" customHeight="1">
      <c r="A24" s="48"/>
    </row>
    <row r="25" ht="19.5" customHeight="1">
      <c r="A25" s="49"/>
    </row>
    <row r="26" ht="19.5" customHeight="1">
      <c r="A26" s="50"/>
    </row>
    <row r="27" ht="19.5" customHeight="1">
      <c r="A27" s="51"/>
    </row>
    <row r="28" ht="19.5" customHeight="1">
      <c r="A28" s="46"/>
    </row>
    <row r="29" ht="19.5" customHeight="1">
      <c r="A29" s="44"/>
    </row>
    <row r="30" ht="19.5" customHeight="1">
      <c r="A30" s="52"/>
    </row>
    <row r="31" ht="19.5" customHeight="1">
      <c r="A31" s="53"/>
    </row>
    <row r="32" ht="19.5" customHeight="1">
      <c r="A32" s="54"/>
    </row>
    <row r="33" ht="19.5" customHeight="1">
      <c r="A33" s="54"/>
    </row>
    <row r="34" ht="19.5" customHeight="1">
      <c r="A34" s="32" t="s">
        <v>207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3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32.28125" style="16" customWidth="1"/>
    <col min="2" max="2" width="11.00390625" style="16" customWidth="1"/>
    <col min="3" max="3" width="12.140625" style="16" customWidth="1"/>
    <col min="4" max="4" width="12.7109375" style="16" customWidth="1"/>
    <col min="5" max="5" width="12.8515625" style="16" customWidth="1"/>
    <col min="6" max="6" width="13.8515625" style="16" customWidth="1"/>
    <col min="7" max="7" width="15.140625" style="16" customWidth="1"/>
    <col min="8" max="16384" width="9.140625" style="16" customWidth="1"/>
  </cols>
  <sheetData>
    <row r="1" spans="1:7" s="13" customFormat="1" ht="18" customHeight="1">
      <c r="A1" s="162" t="s">
        <v>242</v>
      </c>
      <c r="B1" s="163"/>
      <c r="C1" s="163"/>
      <c r="D1" s="163"/>
      <c r="E1" s="163"/>
      <c r="F1" s="163"/>
      <c r="G1" s="163"/>
    </row>
    <row r="2" spans="1:6" ht="18" customHeight="1">
      <c r="A2" s="164"/>
      <c r="B2" s="164"/>
      <c r="C2" s="164"/>
      <c r="D2" s="164"/>
      <c r="E2" s="164"/>
      <c r="F2" s="164"/>
    </row>
    <row r="3" spans="1:6" ht="18" customHeight="1">
      <c r="A3" s="165"/>
      <c r="B3" s="165"/>
      <c r="C3" s="165"/>
      <c r="D3" s="165"/>
      <c r="E3" s="165"/>
      <c r="F3" s="165"/>
    </row>
    <row r="4" spans="1:6" ht="15.75" customHeight="1">
      <c r="A4" s="160"/>
      <c r="B4" s="83" t="s">
        <v>136</v>
      </c>
      <c r="C4" s="83" t="s">
        <v>225</v>
      </c>
      <c r="D4" s="93" t="s">
        <v>229</v>
      </c>
      <c r="E4" s="83" t="s">
        <v>229</v>
      </c>
      <c r="F4" s="83" t="s">
        <v>212</v>
      </c>
    </row>
    <row r="5" spans="2:6" ht="15.75" customHeight="1">
      <c r="B5" s="94" t="s">
        <v>222</v>
      </c>
      <c r="C5" s="232" t="s">
        <v>213</v>
      </c>
      <c r="D5" s="95" t="s">
        <v>138</v>
      </c>
      <c r="E5" s="94" t="s">
        <v>147</v>
      </c>
      <c r="F5" s="232" t="s">
        <v>213</v>
      </c>
    </row>
    <row r="6" spans="2:6" ht="15.75" customHeight="1">
      <c r="B6" s="94" t="s">
        <v>146</v>
      </c>
      <c r="C6" s="248" t="s">
        <v>226</v>
      </c>
      <c r="D6" s="95" t="s">
        <v>241</v>
      </c>
      <c r="E6" s="94" t="s">
        <v>148</v>
      </c>
      <c r="F6" s="232" t="s">
        <v>226</v>
      </c>
    </row>
    <row r="7" spans="2:6" ht="15.75" customHeight="1">
      <c r="B7" s="96"/>
      <c r="C7" s="232" t="s">
        <v>224</v>
      </c>
      <c r="D7" s="95" t="s">
        <v>161</v>
      </c>
      <c r="E7" s="94" t="s">
        <v>149</v>
      </c>
      <c r="F7" s="254" t="s">
        <v>227</v>
      </c>
    </row>
    <row r="8" spans="2:6" ht="15.75" customHeight="1">
      <c r="B8" s="96"/>
      <c r="C8" s="254" t="s">
        <v>146</v>
      </c>
      <c r="D8" s="95"/>
      <c r="E8" s="94"/>
      <c r="F8" s="254" t="s">
        <v>162</v>
      </c>
    </row>
    <row r="9" spans="2:6" ht="15.75" customHeight="1">
      <c r="B9" s="96"/>
      <c r="C9" s="94"/>
      <c r="D9" s="95"/>
      <c r="E9" s="94"/>
      <c r="F9" s="84" t="s">
        <v>142</v>
      </c>
    </row>
    <row r="10" spans="2:6" ht="15.75" customHeight="1">
      <c r="B10" s="100"/>
      <c r="C10" s="100"/>
      <c r="D10" s="100"/>
      <c r="E10" s="100"/>
      <c r="F10" s="84"/>
    </row>
    <row r="11" spans="2:6" ht="18" customHeight="1">
      <c r="B11" s="94"/>
      <c r="C11" s="94"/>
      <c r="D11" s="94"/>
      <c r="E11" s="94"/>
      <c r="F11" s="94"/>
    </row>
    <row r="12" spans="1:7" ht="18" customHeight="1">
      <c r="A12" s="166" t="s">
        <v>166</v>
      </c>
      <c r="B12" s="167"/>
      <c r="C12" s="168"/>
      <c r="D12" s="168"/>
      <c r="E12" s="168"/>
      <c r="F12" s="168"/>
      <c r="G12" s="168"/>
    </row>
    <row r="13" spans="1:9" s="28" customFormat="1" ht="18" customHeight="1">
      <c r="A13" s="169" t="s">
        <v>167</v>
      </c>
      <c r="B13" s="170">
        <v>587.74</v>
      </c>
      <c r="C13" s="170">
        <v>2283</v>
      </c>
      <c r="D13" s="171">
        <v>103.33708418313525</v>
      </c>
      <c r="E13" s="148">
        <v>250.72092824844296</v>
      </c>
      <c r="F13" s="148">
        <v>308.2427597380679</v>
      </c>
      <c r="G13" s="172"/>
      <c r="H13" s="122"/>
      <c r="I13" s="122"/>
    </row>
    <row r="14" spans="1:15" ht="18" customHeight="1">
      <c r="A14" s="173" t="s">
        <v>46</v>
      </c>
      <c r="B14" s="174" t="s">
        <v>119</v>
      </c>
      <c r="C14" s="174" t="s">
        <v>119</v>
      </c>
      <c r="D14" s="174" t="s">
        <v>119</v>
      </c>
      <c r="E14" s="175" t="s">
        <v>119</v>
      </c>
      <c r="F14" s="175" t="s">
        <v>119</v>
      </c>
      <c r="G14" s="172"/>
      <c r="H14" s="122"/>
      <c r="I14" s="122"/>
      <c r="K14" s="176"/>
      <c r="M14" s="176"/>
      <c r="N14" s="176"/>
      <c r="O14" s="123"/>
    </row>
    <row r="15" spans="1:15" ht="18" customHeight="1">
      <c r="A15" s="173" t="s">
        <v>163</v>
      </c>
      <c r="B15" s="174" t="s">
        <v>119</v>
      </c>
      <c r="C15" s="174" t="s">
        <v>119</v>
      </c>
      <c r="D15" s="174" t="s">
        <v>119</v>
      </c>
      <c r="E15" s="175" t="s">
        <v>119</v>
      </c>
      <c r="F15" s="175" t="s">
        <v>119</v>
      </c>
      <c r="G15" s="172"/>
      <c r="H15" s="122"/>
      <c r="I15" s="122"/>
      <c r="K15" s="176"/>
      <c r="M15" s="62"/>
      <c r="O15" s="62"/>
    </row>
    <row r="16" spans="1:14" ht="18" customHeight="1">
      <c r="A16" s="173" t="s">
        <v>164</v>
      </c>
      <c r="B16" s="174" t="s">
        <v>119</v>
      </c>
      <c r="C16" s="174" t="s">
        <v>119</v>
      </c>
      <c r="D16" s="174" t="s">
        <v>119</v>
      </c>
      <c r="E16" s="175" t="s">
        <v>119</v>
      </c>
      <c r="F16" s="175" t="s">
        <v>119</v>
      </c>
      <c r="G16" s="172"/>
      <c r="H16" s="122"/>
      <c r="I16" s="122"/>
      <c r="L16" s="176"/>
      <c r="M16" s="176"/>
      <c r="N16" s="62"/>
    </row>
    <row r="17" spans="1:14" ht="18" customHeight="1">
      <c r="A17" s="173" t="s">
        <v>45</v>
      </c>
      <c r="B17" s="177">
        <v>587.74</v>
      </c>
      <c r="C17" s="177">
        <v>2283</v>
      </c>
      <c r="D17" s="178">
        <v>103.33708418313525</v>
      </c>
      <c r="E17" s="150">
        <v>250.72092824844296</v>
      </c>
      <c r="F17" s="150">
        <v>308.2427597380679</v>
      </c>
      <c r="G17" s="172"/>
      <c r="H17" s="122"/>
      <c r="I17" s="122"/>
      <c r="L17" s="176"/>
      <c r="M17" s="176"/>
      <c r="N17" s="62"/>
    </row>
    <row r="18" spans="1:14" ht="18" customHeight="1">
      <c r="A18" s="173" t="s">
        <v>165</v>
      </c>
      <c r="B18" s="174" t="s">
        <v>119</v>
      </c>
      <c r="C18" s="174" t="s">
        <v>119</v>
      </c>
      <c r="D18" s="174" t="s">
        <v>119</v>
      </c>
      <c r="E18" s="175" t="s">
        <v>119</v>
      </c>
      <c r="F18" s="175" t="s">
        <v>119</v>
      </c>
      <c r="G18" s="172"/>
      <c r="H18" s="122"/>
      <c r="I18" s="122"/>
      <c r="L18" s="176"/>
      <c r="N18" s="62"/>
    </row>
    <row r="19" spans="1:14" s="28" customFormat="1" ht="18" customHeight="1">
      <c r="A19" s="169" t="s">
        <v>168</v>
      </c>
      <c r="B19" s="170">
        <v>125269.14</v>
      </c>
      <c r="C19" s="170">
        <v>476417.52</v>
      </c>
      <c r="D19" s="171">
        <v>109.49031871501487</v>
      </c>
      <c r="E19" s="148">
        <v>212.93526052107424</v>
      </c>
      <c r="F19" s="148">
        <v>233.288122190136</v>
      </c>
      <c r="G19" s="172"/>
      <c r="H19" s="122"/>
      <c r="I19" s="122"/>
      <c r="M19" s="179"/>
      <c r="N19" s="122"/>
    </row>
    <row r="20" spans="1:7" ht="18" customHeight="1">
      <c r="A20" s="173" t="s">
        <v>46</v>
      </c>
      <c r="B20" s="174" t="s">
        <v>119</v>
      </c>
      <c r="C20" s="174" t="s">
        <v>119</v>
      </c>
      <c r="D20" s="174" t="s">
        <v>119</v>
      </c>
      <c r="E20" s="175" t="s">
        <v>119</v>
      </c>
      <c r="F20" s="175" t="s">
        <v>119</v>
      </c>
      <c r="G20" s="172"/>
    </row>
    <row r="21" spans="1:7" ht="18" customHeight="1">
      <c r="A21" s="173" t="s">
        <v>163</v>
      </c>
      <c r="B21" s="174" t="s">
        <v>119</v>
      </c>
      <c r="C21" s="174" t="s">
        <v>119</v>
      </c>
      <c r="D21" s="174" t="s">
        <v>119</v>
      </c>
      <c r="E21" s="175" t="s">
        <v>119</v>
      </c>
      <c r="F21" s="175" t="s">
        <v>119</v>
      </c>
      <c r="G21" s="172"/>
    </row>
    <row r="22" spans="1:7" ht="18" customHeight="1">
      <c r="A22" s="173" t="s">
        <v>164</v>
      </c>
      <c r="B22" s="174" t="s">
        <v>119</v>
      </c>
      <c r="C22" s="174" t="s">
        <v>119</v>
      </c>
      <c r="D22" s="174" t="s">
        <v>119</v>
      </c>
      <c r="E22" s="175" t="s">
        <v>119</v>
      </c>
      <c r="F22" s="175" t="s">
        <v>119</v>
      </c>
      <c r="G22" s="172"/>
    </row>
    <row r="23" spans="1:7" ht="18" customHeight="1">
      <c r="A23" s="173" t="s">
        <v>45</v>
      </c>
      <c r="B23" s="177">
        <v>125269.14</v>
      </c>
      <c r="C23" s="177">
        <v>476417.52</v>
      </c>
      <c r="D23" s="178">
        <v>109.49031871501487</v>
      </c>
      <c r="E23" s="150">
        <v>212.93526052107424</v>
      </c>
      <c r="F23" s="150">
        <v>233.288122190136</v>
      </c>
      <c r="G23" s="172"/>
    </row>
    <row r="24" spans="1:7" ht="18" customHeight="1">
      <c r="A24" s="173" t="s">
        <v>165</v>
      </c>
      <c r="B24" s="174" t="s">
        <v>119</v>
      </c>
      <c r="C24" s="174" t="s">
        <v>119</v>
      </c>
      <c r="D24" s="174" t="s">
        <v>119</v>
      </c>
      <c r="E24" s="174" t="s">
        <v>119</v>
      </c>
      <c r="F24" s="174" t="s">
        <v>119</v>
      </c>
      <c r="G24" s="172"/>
    </row>
    <row r="25" spans="1:7" ht="18" customHeight="1">
      <c r="A25" s="28" t="s">
        <v>169</v>
      </c>
      <c r="B25" s="62"/>
      <c r="C25" s="62"/>
      <c r="D25" s="171"/>
      <c r="E25" s="62"/>
      <c r="F25" s="62"/>
      <c r="G25" s="172"/>
    </row>
    <row r="26" spans="1:9" s="28" customFormat="1" ht="18" customHeight="1">
      <c r="A26" s="169" t="s">
        <v>170</v>
      </c>
      <c r="B26" s="170">
        <v>151.58</v>
      </c>
      <c r="C26" s="170">
        <v>589.8000000000001</v>
      </c>
      <c r="D26" s="171">
        <v>100.43731778425658</v>
      </c>
      <c r="E26" s="122">
        <v>113.28849028400599</v>
      </c>
      <c r="F26" s="122">
        <v>105.7595753837326</v>
      </c>
      <c r="G26" s="172"/>
      <c r="H26" s="122"/>
      <c r="I26" s="122"/>
    </row>
    <row r="27" spans="1:9" ht="18" customHeight="1">
      <c r="A27" s="173" t="s">
        <v>46</v>
      </c>
      <c r="B27" s="174" t="s">
        <v>119</v>
      </c>
      <c r="C27" s="174" t="s">
        <v>119</v>
      </c>
      <c r="D27" s="174" t="s">
        <v>119</v>
      </c>
      <c r="E27" s="174" t="s">
        <v>119</v>
      </c>
      <c r="F27" s="174" t="s">
        <v>119</v>
      </c>
      <c r="G27" s="172"/>
      <c r="H27" s="122"/>
      <c r="I27" s="122"/>
    </row>
    <row r="28" spans="1:9" ht="18" customHeight="1">
      <c r="A28" s="173" t="s">
        <v>163</v>
      </c>
      <c r="B28" s="174" t="s">
        <v>119</v>
      </c>
      <c r="C28" s="174" t="s">
        <v>119</v>
      </c>
      <c r="D28" s="174" t="s">
        <v>119</v>
      </c>
      <c r="E28" s="174" t="s">
        <v>119</v>
      </c>
      <c r="F28" s="174" t="s">
        <v>119</v>
      </c>
      <c r="G28" s="172"/>
      <c r="H28" s="122"/>
      <c r="I28" s="122"/>
    </row>
    <row r="29" spans="1:9" ht="18" customHeight="1">
      <c r="A29" s="173" t="s">
        <v>164</v>
      </c>
      <c r="B29" s="174" t="s">
        <v>119</v>
      </c>
      <c r="C29" s="174" t="s">
        <v>119</v>
      </c>
      <c r="D29" s="174" t="s">
        <v>119</v>
      </c>
      <c r="E29" s="174" t="s">
        <v>119</v>
      </c>
      <c r="F29" s="174" t="s">
        <v>119</v>
      </c>
      <c r="G29" s="172"/>
      <c r="H29" s="122"/>
      <c r="I29" s="122"/>
    </row>
    <row r="30" spans="1:9" ht="18" customHeight="1">
      <c r="A30" s="173" t="s">
        <v>45</v>
      </c>
      <c r="B30" s="177">
        <v>151.58</v>
      </c>
      <c r="C30" s="177">
        <v>589.8000000000001</v>
      </c>
      <c r="D30" s="178">
        <v>100.43731778425658</v>
      </c>
      <c r="E30" s="62">
        <v>113.28849028400599</v>
      </c>
      <c r="F30" s="62">
        <v>105.7595753837326</v>
      </c>
      <c r="G30" s="172"/>
      <c r="H30" s="122"/>
      <c r="I30" s="122"/>
    </row>
    <row r="31" spans="1:9" ht="18" customHeight="1">
      <c r="A31" s="173" t="s">
        <v>165</v>
      </c>
      <c r="B31" s="174" t="s">
        <v>119</v>
      </c>
      <c r="C31" s="174" t="s">
        <v>119</v>
      </c>
      <c r="D31" s="174" t="s">
        <v>119</v>
      </c>
      <c r="E31" s="174" t="s">
        <v>119</v>
      </c>
      <c r="F31" s="174" t="s">
        <v>119</v>
      </c>
      <c r="G31" s="172"/>
      <c r="H31" s="122"/>
      <c r="I31" s="122"/>
    </row>
    <row r="32" spans="1:9" s="28" customFormat="1" ht="18" customHeight="1">
      <c r="A32" s="169" t="s">
        <v>171</v>
      </c>
      <c r="B32" s="170">
        <v>20828.81</v>
      </c>
      <c r="C32" s="170">
        <v>81893.6</v>
      </c>
      <c r="D32" s="171">
        <v>100.35083848084336</v>
      </c>
      <c r="E32" s="122">
        <v>108.7471539040266</v>
      </c>
      <c r="F32" s="122">
        <v>104.44324135212017</v>
      </c>
      <c r="G32" s="172"/>
      <c r="H32" s="122"/>
      <c r="I32" s="122"/>
    </row>
    <row r="33" spans="1:7" ht="18" customHeight="1">
      <c r="A33" s="173" t="s">
        <v>46</v>
      </c>
      <c r="B33" s="174" t="s">
        <v>119</v>
      </c>
      <c r="C33" s="174" t="s">
        <v>119</v>
      </c>
      <c r="D33" s="174" t="s">
        <v>119</v>
      </c>
      <c r="E33" s="174" t="s">
        <v>119</v>
      </c>
      <c r="F33" s="174" t="s">
        <v>119</v>
      </c>
      <c r="G33" s="172"/>
    </row>
    <row r="34" spans="1:7" ht="18" customHeight="1">
      <c r="A34" s="173" t="s">
        <v>163</v>
      </c>
      <c r="B34" s="174" t="s">
        <v>119</v>
      </c>
      <c r="C34" s="174" t="s">
        <v>119</v>
      </c>
      <c r="D34" s="174" t="s">
        <v>119</v>
      </c>
      <c r="E34" s="174" t="s">
        <v>119</v>
      </c>
      <c r="F34" s="174" t="s">
        <v>119</v>
      </c>
      <c r="G34" s="172"/>
    </row>
    <row r="35" spans="1:7" ht="18" customHeight="1">
      <c r="A35" s="173" t="s">
        <v>164</v>
      </c>
      <c r="B35" s="174" t="s">
        <v>119</v>
      </c>
      <c r="C35" s="174" t="s">
        <v>119</v>
      </c>
      <c r="D35" s="174" t="s">
        <v>119</v>
      </c>
      <c r="E35" s="174" t="s">
        <v>119</v>
      </c>
      <c r="F35" s="174" t="s">
        <v>119</v>
      </c>
      <c r="G35" s="172"/>
    </row>
    <row r="36" spans="1:7" ht="18" customHeight="1">
      <c r="A36" s="173" t="s">
        <v>45</v>
      </c>
      <c r="B36" s="177">
        <v>20828.81</v>
      </c>
      <c r="C36" s="177">
        <v>81893.6</v>
      </c>
      <c r="D36" s="178">
        <v>100.35083848084336</v>
      </c>
      <c r="E36" s="62">
        <v>108.7471539040266</v>
      </c>
      <c r="F36" s="62">
        <v>104.44324135212017</v>
      </c>
      <c r="G36" s="172"/>
    </row>
    <row r="37" spans="1:7" ht="18" customHeight="1">
      <c r="A37" s="173" t="s">
        <v>165</v>
      </c>
      <c r="B37" s="174" t="s">
        <v>119</v>
      </c>
      <c r="C37" s="174" t="s">
        <v>119</v>
      </c>
      <c r="D37" s="174" t="s">
        <v>119</v>
      </c>
      <c r="E37" s="174" t="s">
        <v>119</v>
      </c>
      <c r="F37" s="174" t="s">
        <v>119</v>
      </c>
      <c r="G37" s="172"/>
    </row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29"/>
  <sheetViews>
    <sheetView zoomScalePageLayoutView="0" workbookViewId="0" topLeftCell="A1">
      <selection activeCell="G1" sqref="G1:N16384"/>
    </sheetView>
  </sheetViews>
  <sheetFormatPr defaultColWidth="9.140625" defaultRowHeight="12.75"/>
  <cols>
    <col min="1" max="1" width="33.140625" style="183" customWidth="1"/>
    <col min="2" max="2" width="9.57421875" style="183" customWidth="1"/>
    <col min="3" max="3" width="11.140625" style="183" customWidth="1"/>
    <col min="4" max="4" width="13.421875" style="183" customWidth="1"/>
    <col min="5" max="5" width="12.421875" style="183" customWidth="1"/>
    <col min="6" max="8" width="13.140625" style="183" customWidth="1"/>
    <col min="9" max="9" width="9.140625" style="183" customWidth="1"/>
    <col min="10" max="10" width="13.421875" style="183" customWidth="1"/>
    <col min="11" max="13" width="9.140625" style="183" customWidth="1"/>
    <col min="14" max="16" width="9.57421875" style="183" bestFit="1" customWidth="1"/>
    <col min="17" max="16384" width="9.140625" style="183" customWidth="1"/>
  </cols>
  <sheetData>
    <row r="1" s="181" customFormat="1" ht="18" customHeight="1">
      <c r="A1" s="180" t="s">
        <v>243</v>
      </c>
    </row>
    <row r="2" s="181" customFormat="1" ht="18" customHeight="1"/>
    <row r="3" spans="1:5" ht="18" customHeight="1">
      <c r="A3" s="182"/>
      <c r="B3" s="182"/>
      <c r="C3" s="182"/>
      <c r="D3" s="182"/>
      <c r="E3" s="182"/>
    </row>
    <row r="4" spans="2:10" ht="15.75" customHeight="1">
      <c r="B4" s="83" t="s">
        <v>172</v>
      </c>
      <c r="C4" s="83" t="s">
        <v>225</v>
      </c>
      <c r="D4" s="93" t="s">
        <v>229</v>
      </c>
      <c r="E4" s="93" t="s">
        <v>229</v>
      </c>
      <c r="F4" s="83" t="s">
        <v>212</v>
      </c>
      <c r="G4" s="94"/>
      <c r="H4" s="94"/>
      <c r="I4" s="94"/>
      <c r="J4" s="94"/>
    </row>
    <row r="5" spans="2:10" ht="15.75" customHeight="1">
      <c r="B5" s="94" t="s">
        <v>222</v>
      </c>
      <c r="C5" s="232" t="s">
        <v>213</v>
      </c>
      <c r="D5" s="95" t="s">
        <v>138</v>
      </c>
      <c r="E5" s="94" t="s">
        <v>147</v>
      </c>
      <c r="F5" s="232" t="s">
        <v>213</v>
      </c>
      <c r="G5" s="94"/>
      <c r="H5" s="94"/>
      <c r="I5" s="94"/>
      <c r="J5" s="94"/>
    </row>
    <row r="6" spans="2:10" ht="15.75" customHeight="1">
      <c r="B6" s="94" t="s">
        <v>146</v>
      </c>
      <c r="C6" s="248" t="s">
        <v>226</v>
      </c>
      <c r="D6" s="95" t="s">
        <v>241</v>
      </c>
      <c r="E6" s="94" t="s">
        <v>148</v>
      </c>
      <c r="F6" s="232" t="s">
        <v>226</v>
      </c>
      <c r="G6" s="94"/>
      <c r="H6" s="94"/>
      <c r="I6" s="94"/>
      <c r="J6" s="94"/>
    </row>
    <row r="7" spans="2:10" ht="15.75" customHeight="1">
      <c r="B7" s="96"/>
      <c r="C7" s="232" t="s">
        <v>224</v>
      </c>
      <c r="D7" s="95" t="s">
        <v>161</v>
      </c>
      <c r="E7" s="94" t="s">
        <v>149</v>
      </c>
      <c r="F7" s="254" t="s">
        <v>231</v>
      </c>
      <c r="G7" s="95"/>
      <c r="H7" s="94"/>
      <c r="I7" s="96"/>
      <c r="J7" s="94"/>
    </row>
    <row r="8" spans="2:10" ht="15.75" customHeight="1">
      <c r="B8" s="96"/>
      <c r="C8" s="254" t="s">
        <v>146</v>
      </c>
      <c r="D8" s="95"/>
      <c r="E8" s="94"/>
      <c r="F8" s="254" t="s">
        <v>162</v>
      </c>
      <c r="G8" s="95"/>
      <c r="H8" s="94"/>
      <c r="I8" s="96"/>
      <c r="J8" s="94"/>
    </row>
    <row r="9" spans="2:10" ht="15.75" customHeight="1">
      <c r="B9" s="100"/>
      <c r="C9" s="100"/>
      <c r="D9" s="100"/>
      <c r="E9" s="100"/>
      <c r="F9" s="84" t="s">
        <v>142</v>
      </c>
      <c r="G9" s="94"/>
      <c r="H9" s="95"/>
      <c r="I9" s="95"/>
      <c r="J9" s="95"/>
    </row>
    <row r="10" spans="2:10" ht="15.75" customHeight="1">
      <c r="B10" s="95"/>
      <c r="C10" s="95"/>
      <c r="D10" s="95"/>
      <c r="E10" s="95"/>
      <c r="F10" s="94"/>
      <c r="G10" s="94"/>
      <c r="H10" s="95"/>
      <c r="I10" s="95"/>
      <c r="J10" s="95"/>
    </row>
    <row r="11" ht="17.25" customHeight="1">
      <c r="A11" s="184" t="s">
        <v>38</v>
      </c>
    </row>
    <row r="12" spans="1:17" ht="17.25" customHeight="1">
      <c r="A12" s="185" t="s">
        <v>40</v>
      </c>
      <c r="B12" s="183">
        <v>7</v>
      </c>
      <c r="C12" s="233">
        <v>41</v>
      </c>
      <c r="D12" s="189">
        <v>100</v>
      </c>
      <c r="E12" s="189">
        <v>43.75</v>
      </c>
      <c r="F12" s="189">
        <v>78.84615384615384</v>
      </c>
      <c r="G12" s="188"/>
      <c r="H12" s="233"/>
      <c r="I12" s="188"/>
      <c r="J12" s="259"/>
      <c r="K12" s="259"/>
      <c r="M12" s="186"/>
      <c r="N12" s="186"/>
      <c r="O12" s="186"/>
      <c r="P12" s="186"/>
      <c r="Q12" s="186"/>
    </row>
    <row r="13" spans="1:17" ht="17.25" customHeight="1">
      <c r="A13" s="187" t="s">
        <v>45</v>
      </c>
      <c r="B13" s="183">
        <v>7</v>
      </c>
      <c r="C13" s="233">
        <v>41</v>
      </c>
      <c r="D13" s="189">
        <v>100</v>
      </c>
      <c r="E13" s="189">
        <v>43.75</v>
      </c>
      <c r="F13" s="189">
        <v>78.84615384615384</v>
      </c>
      <c r="G13" s="188"/>
      <c r="H13" s="233"/>
      <c r="I13" s="188"/>
      <c r="J13" s="260"/>
      <c r="K13" s="260"/>
      <c r="M13" s="186"/>
      <c r="N13" s="186"/>
      <c r="O13" s="186"/>
      <c r="P13" s="186"/>
      <c r="Q13" s="186"/>
    </row>
    <row r="14" spans="1:17" ht="17.25" customHeight="1">
      <c r="A14" s="187" t="s">
        <v>46</v>
      </c>
      <c r="B14" s="226" t="s">
        <v>119</v>
      </c>
      <c r="C14" s="226" t="s">
        <v>119</v>
      </c>
      <c r="D14" s="226" t="s">
        <v>119</v>
      </c>
      <c r="E14" s="226" t="s">
        <v>119</v>
      </c>
      <c r="F14" s="226" t="s">
        <v>119</v>
      </c>
      <c r="G14" s="226"/>
      <c r="H14" s="226"/>
      <c r="I14" s="174"/>
      <c r="J14" s="208"/>
      <c r="K14" s="208"/>
      <c r="L14" s="188"/>
      <c r="M14" s="186"/>
      <c r="N14" s="186"/>
      <c r="O14" s="189"/>
      <c r="P14" s="189"/>
      <c r="Q14" s="186"/>
    </row>
    <row r="15" spans="1:17" ht="17.25" customHeight="1">
      <c r="A15" s="187" t="s">
        <v>47</v>
      </c>
      <c r="B15" s="226" t="s">
        <v>119</v>
      </c>
      <c r="C15" s="226" t="s">
        <v>119</v>
      </c>
      <c r="D15" s="226" t="s">
        <v>119</v>
      </c>
      <c r="E15" s="226" t="s">
        <v>119</v>
      </c>
      <c r="F15" s="226" t="s">
        <v>119</v>
      </c>
      <c r="G15" s="226"/>
      <c r="H15" s="226"/>
      <c r="I15" s="174"/>
      <c r="J15" s="208"/>
      <c r="K15" s="208"/>
      <c r="L15" s="188"/>
      <c r="M15" s="186"/>
      <c r="N15" s="186"/>
      <c r="O15" s="189"/>
      <c r="P15" s="189"/>
      <c r="Q15" s="186"/>
    </row>
    <row r="16" spans="1:17" ht="17.25" customHeight="1">
      <c r="A16" s="185" t="s">
        <v>41</v>
      </c>
      <c r="B16" s="188">
        <v>7</v>
      </c>
      <c r="C16" s="233">
        <v>38</v>
      </c>
      <c r="D16" s="189">
        <v>175</v>
      </c>
      <c r="E16" s="189">
        <v>58.333333333333336</v>
      </c>
      <c r="F16" s="189">
        <v>92.6829268292683</v>
      </c>
      <c r="G16" s="188"/>
      <c r="H16" s="233"/>
      <c r="I16" s="188"/>
      <c r="J16" s="259"/>
      <c r="K16" s="259"/>
      <c r="M16" s="186"/>
      <c r="N16" s="186"/>
      <c r="O16" s="186"/>
      <c r="P16" s="186"/>
      <c r="Q16" s="186"/>
    </row>
    <row r="17" spans="1:17" ht="17.25" customHeight="1">
      <c r="A17" s="187" t="s">
        <v>45</v>
      </c>
      <c r="B17" s="188">
        <v>7</v>
      </c>
      <c r="C17" s="233">
        <v>38</v>
      </c>
      <c r="D17" s="189">
        <v>175</v>
      </c>
      <c r="E17" s="189">
        <v>58.333333333333336</v>
      </c>
      <c r="F17" s="189">
        <v>92.6829268292683</v>
      </c>
      <c r="G17" s="188"/>
      <c r="H17" s="233"/>
      <c r="I17" s="188"/>
      <c r="J17" s="259"/>
      <c r="K17" s="259"/>
      <c r="M17" s="186"/>
      <c r="N17" s="186"/>
      <c r="O17" s="186"/>
      <c r="P17" s="186"/>
      <c r="Q17" s="186"/>
    </row>
    <row r="18" spans="1:17" ht="17.25" customHeight="1">
      <c r="A18" s="187" t="s">
        <v>46</v>
      </c>
      <c r="B18" s="226" t="s">
        <v>119</v>
      </c>
      <c r="C18" s="226" t="s">
        <v>119</v>
      </c>
      <c r="D18" s="226" t="s">
        <v>119</v>
      </c>
      <c r="E18" s="226" t="s">
        <v>119</v>
      </c>
      <c r="F18" s="226" t="s">
        <v>119</v>
      </c>
      <c r="G18" s="226"/>
      <c r="H18" s="226"/>
      <c r="I18" s="174"/>
      <c r="J18" s="208"/>
      <c r="K18" s="208"/>
      <c r="L18" s="188"/>
      <c r="M18" s="186"/>
      <c r="N18" s="186"/>
      <c r="O18" s="189"/>
      <c r="P18" s="189"/>
      <c r="Q18" s="186"/>
    </row>
    <row r="19" spans="1:17" ht="17.25" customHeight="1">
      <c r="A19" s="187" t="s">
        <v>47</v>
      </c>
      <c r="B19" s="226" t="s">
        <v>119</v>
      </c>
      <c r="C19" s="226" t="s">
        <v>119</v>
      </c>
      <c r="D19" s="226" t="s">
        <v>119</v>
      </c>
      <c r="E19" s="226" t="s">
        <v>119</v>
      </c>
      <c r="F19" s="226" t="s">
        <v>119</v>
      </c>
      <c r="G19" s="226"/>
      <c r="H19" s="226"/>
      <c r="I19" s="174"/>
      <c r="J19" s="208"/>
      <c r="K19" s="208"/>
      <c r="L19" s="188"/>
      <c r="M19" s="186"/>
      <c r="N19" s="186"/>
      <c r="O19" s="189"/>
      <c r="P19" s="189"/>
      <c r="Q19" s="186"/>
    </row>
    <row r="20" spans="1:17" ht="17.25" customHeight="1">
      <c r="A20" s="185" t="s">
        <v>42</v>
      </c>
      <c r="B20" s="188">
        <v>2</v>
      </c>
      <c r="C20" s="233">
        <v>19</v>
      </c>
      <c r="D20" s="189">
        <v>40</v>
      </c>
      <c r="E20" s="189">
        <v>7.6923076923076925</v>
      </c>
      <c r="F20" s="189">
        <v>42.22222222222222</v>
      </c>
      <c r="G20" s="188"/>
      <c r="H20" s="233"/>
      <c r="I20" s="188"/>
      <c r="J20" s="259"/>
      <c r="K20" s="259"/>
      <c r="M20" s="186"/>
      <c r="N20" s="186"/>
      <c r="O20" s="186"/>
      <c r="P20" s="186"/>
      <c r="Q20" s="186"/>
    </row>
    <row r="21" spans="1:17" ht="17.25" customHeight="1">
      <c r="A21" s="187" t="s">
        <v>45</v>
      </c>
      <c r="B21" s="188">
        <v>2</v>
      </c>
      <c r="C21" s="233">
        <v>19</v>
      </c>
      <c r="D21" s="189">
        <v>40</v>
      </c>
      <c r="E21" s="189">
        <v>7.6923076923076925</v>
      </c>
      <c r="F21" s="189">
        <v>42.22222222222222</v>
      </c>
      <c r="G21" s="188"/>
      <c r="H21" s="233"/>
      <c r="I21" s="188"/>
      <c r="J21" s="259"/>
      <c r="K21" s="259"/>
      <c r="M21" s="186"/>
      <c r="N21" s="186"/>
      <c r="O21" s="186"/>
      <c r="P21" s="186"/>
      <c r="Q21" s="186"/>
    </row>
    <row r="22" spans="1:17" ht="17.25" customHeight="1">
      <c r="A22" s="187" t="s">
        <v>46</v>
      </c>
      <c r="B22" s="226" t="s">
        <v>119</v>
      </c>
      <c r="C22" s="226" t="s">
        <v>119</v>
      </c>
      <c r="D22" s="226" t="s">
        <v>119</v>
      </c>
      <c r="E22" s="226" t="s">
        <v>119</v>
      </c>
      <c r="F22" s="226" t="s">
        <v>119</v>
      </c>
      <c r="G22" s="226"/>
      <c r="H22" s="226"/>
      <c r="I22" s="174"/>
      <c r="J22" s="208"/>
      <c r="K22" s="208"/>
      <c r="L22" s="188"/>
      <c r="M22" s="188"/>
      <c r="N22" s="188"/>
      <c r="O22" s="188"/>
      <c r="P22" s="189"/>
      <c r="Q22" s="186"/>
    </row>
    <row r="23" spans="1:17" ht="17.25" customHeight="1">
      <c r="A23" s="187" t="s">
        <v>47</v>
      </c>
      <c r="B23" s="226" t="s">
        <v>119</v>
      </c>
      <c r="C23" s="226" t="s">
        <v>119</v>
      </c>
      <c r="D23" s="226" t="s">
        <v>119</v>
      </c>
      <c r="E23" s="226" t="s">
        <v>119</v>
      </c>
      <c r="F23" s="226" t="s">
        <v>119</v>
      </c>
      <c r="G23" s="226"/>
      <c r="H23" s="226"/>
      <c r="I23" s="174"/>
      <c r="J23" s="208"/>
      <c r="K23" s="208"/>
      <c r="L23" s="188"/>
      <c r="M23" s="188"/>
      <c r="N23" s="188"/>
      <c r="O23" s="188"/>
      <c r="P23" s="189"/>
      <c r="Q23" s="186"/>
    </row>
    <row r="24" spans="1:17" ht="17.25" customHeight="1">
      <c r="A24" s="184" t="s">
        <v>39</v>
      </c>
      <c r="B24" s="188"/>
      <c r="C24" s="233"/>
      <c r="D24" s="189"/>
      <c r="E24" s="189"/>
      <c r="F24" s="189"/>
      <c r="G24" s="188"/>
      <c r="H24" s="233"/>
      <c r="I24" s="188"/>
      <c r="J24" s="259"/>
      <c r="K24" s="259"/>
      <c r="N24" s="188"/>
      <c r="O24" s="188"/>
      <c r="P24" s="189"/>
      <c r="Q24" s="186"/>
    </row>
    <row r="25" spans="1:17" ht="17.25" customHeight="1">
      <c r="A25" s="185" t="s">
        <v>43</v>
      </c>
      <c r="B25" s="114">
        <v>4</v>
      </c>
      <c r="C25" s="234">
        <v>8</v>
      </c>
      <c r="D25" s="189">
        <v>400</v>
      </c>
      <c r="E25" s="189">
        <v>200</v>
      </c>
      <c r="F25" s="189">
        <v>266.66666666666663</v>
      </c>
      <c r="G25" s="114"/>
      <c r="H25" s="234"/>
      <c r="I25" s="114"/>
      <c r="J25" s="261"/>
      <c r="K25" s="259"/>
      <c r="N25" s="188"/>
      <c r="O25" s="188"/>
      <c r="P25" s="186"/>
      <c r="Q25" s="186"/>
    </row>
    <row r="26" spans="1:17" ht="17.25" customHeight="1">
      <c r="A26" s="185" t="s">
        <v>41</v>
      </c>
      <c r="B26" s="226" t="s">
        <v>119</v>
      </c>
      <c r="C26" s="235" t="s">
        <v>119</v>
      </c>
      <c r="D26" s="235" t="s">
        <v>119</v>
      </c>
      <c r="E26" s="235" t="s">
        <v>119</v>
      </c>
      <c r="F26" s="235" t="s">
        <v>119</v>
      </c>
      <c r="G26" s="226"/>
      <c r="H26" s="235"/>
      <c r="I26" s="208"/>
      <c r="J26" s="208"/>
      <c r="K26" s="208"/>
      <c r="L26" s="188"/>
      <c r="M26" s="188"/>
      <c r="N26" s="188"/>
      <c r="O26" s="188"/>
      <c r="P26" s="189"/>
      <c r="Q26" s="186"/>
    </row>
    <row r="27" spans="1:17" ht="17.25" customHeight="1">
      <c r="A27" s="185" t="s">
        <v>42</v>
      </c>
      <c r="B27" s="226" t="s">
        <v>119</v>
      </c>
      <c r="C27" s="235" t="s">
        <v>119</v>
      </c>
      <c r="D27" s="235" t="s">
        <v>119</v>
      </c>
      <c r="E27" s="235" t="s">
        <v>119</v>
      </c>
      <c r="F27" s="235" t="s">
        <v>119</v>
      </c>
      <c r="G27" s="226"/>
      <c r="H27" s="235"/>
      <c r="I27" s="208"/>
      <c r="J27" s="208"/>
      <c r="K27" s="208"/>
      <c r="L27" s="188"/>
      <c r="M27" s="188"/>
      <c r="N27" s="188"/>
      <c r="O27" s="188"/>
      <c r="P27" s="189"/>
      <c r="Q27" s="186"/>
    </row>
    <row r="28" spans="1:17" ht="26.25">
      <c r="A28" s="190" t="s">
        <v>44</v>
      </c>
      <c r="B28" s="230">
        <v>80</v>
      </c>
      <c r="C28" s="236">
        <v>480</v>
      </c>
      <c r="D28" s="235" t="s">
        <v>119</v>
      </c>
      <c r="E28" s="189">
        <v>4</v>
      </c>
      <c r="F28" s="189">
        <v>17.97752808988764</v>
      </c>
      <c r="G28" s="226"/>
      <c r="H28" s="236"/>
      <c r="I28" s="114"/>
      <c r="J28" s="261"/>
      <c r="K28" s="262"/>
      <c r="L28" s="192"/>
      <c r="M28" s="191"/>
      <c r="N28" s="188"/>
      <c r="O28" s="188"/>
      <c r="P28" s="186"/>
      <c r="Q28" s="186"/>
    </row>
    <row r="29" spans="1:5" ht="16.5" customHeight="1">
      <c r="A29" s="193"/>
      <c r="E29" s="1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.421875" style="8" customWidth="1"/>
    <col min="2" max="2" width="36.140625" style="8" customWidth="1"/>
    <col min="3" max="3" width="13.140625" style="8" customWidth="1"/>
    <col min="4" max="4" width="16.8515625" style="8" customWidth="1"/>
    <col min="5" max="5" width="17.140625" style="8" customWidth="1"/>
    <col min="6" max="6" width="12.00390625" style="8" customWidth="1"/>
    <col min="7" max="7" width="9.140625" style="8" customWidth="1"/>
    <col min="8" max="8" width="10.00390625" style="8" bestFit="1" customWidth="1"/>
    <col min="9" max="9" width="10.28125" style="8" bestFit="1" customWidth="1"/>
    <col min="10" max="16384" width="9.140625" style="8" customWidth="1"/>
  </cols>
  <sheetData>
    <row r="1" s="6" customFormat="1" ht="24" customHeight="1">
      <c r="A1" s="4" t="s">
        <v>244</v>
      </c>
    </row>
    <row r="2" s="6" customFormat="1" ht="19.5" customHeight="1">
      <c r="A2" s="200"/>
    </row>
    <row r="3" ht="19.5" customHeight="1">
      <c r="A3" s="1"/>
    </row>
    <row r="4" spans="1:6" ht="19.5" customHeight="1">
      <c r="A4" s="201"/>
      <c r="B4" s="201"/>
      <c r="C4" s="201"/>
      <c r="D4" s="201"/>
      <c r="E4" s="271" t="s">
        <v>176</v>
      </c>
      <c r="F4" s="271"/>
    </row>
    <row r="5" spans="3:6" ht="21" customHeight="1">
      <c r="C5" s="272" t="s">
        <v>245</v>
      </c>
      <c r="D5" s="272" t="s">
        <v>249</v>
      </c>
      <c r="E5" s="202" t="s">
        <v>246</v>
      </c>
      <c r="F5" s="202" t="s">
        <v>247</v>
      </c>
    </row>
    <row r="6" spans="3:6" ht="38.25">
      <c r="C6" s="273"/>
      <c r="D6" s="273"/>
      <c r="E6" s="203" t="s">
        <v>177</v>
      </c>
      <c r="F6" s="203" t="s">
        <v>186</v>
      </c>
    </row>
    <row r="7" ht="19.5" customHeight="1"/>
    <row r="8" spans="1:10" ht="19.5" customHeight="1">
      <c r="A8" s="1" t="s">
        <v>178</v>
      </c>
      <c r="C8" s="133">
        <v>1102</v>
      </c>
      <c r="D8" s="133">
        <v>3850.542</v>
      </c>
      <c r="E8" s="133">
        <v>77.2754155678211</v>
      </c>
      <c r="F8" s="133">
        <v>23.87192808431494</v>
      </c>
      <c r="H8" s="136"/>
      <c r="I8" s="136"/>
      <c r="J8" s="136"/>
    </row>
    <row r="9" spans="1:10" ht="19.5" customHeight="1">
      <c r="A9" s="274" t="s">
        <v>117</v>
      </c>
      <c r="B9" s="274"/>
      <c r="C9" s="136"/>
      <c r="D9" s="136"/>
      <c r="E9" s="133"/>
      <c r="F9" s="136"/>
      <c r="H9" s="136"/>
      <c r="I9" s="136"/>
      <c r="J9" s="136"/>
    </row>
    <row r="10" spans="1:10" ht="19.5" customHeight="1">
      <c r="A10" s="204"/>
      <c r="B10" s="8" t="s">
        <v>179</v>
      </c>
      <c r="C10" s="136">
        <v>125</v>
      </c>
      <c r="D10" s="136">
        <v>441.048</v>
      </c>
      <c r="E10" s="136">
        <v>89.75116602769162</v>
      </c>
      <c r="F10" s="136">
        <v>37.69641025641025</v>
      </c>
      <c r="H10" s="136"/>
      <c r="I10" s="136"/>
      <c r="J10" s="136"/>
    </row>
    <row r="11" spans="1:10" ht="19.5" customHeight="1">
      <c r="A11" s="204"/>
      <c r="B11" s="8" t="s">
        <v>180</v>
      </c>
      <c r="C11" s="136">
        <v>225</v>
      </c>
      <c r="D11" s="136">
        <v>938.498</v>
      </c>
      <c r="E11" s="136">
        <v>92.02611841144048</v>
      </c>
      <c r="F11" s="136">
        <v>34.50360294117647</v>
      </c>
      <c r="H11" s="136"/>
      <c r="I11" s="136"/>
      <c r="J11" s="136"/>
    </row>
    <row r="12" spans="1:10" ht="19.5" customHeight="1">
      <c r="A12" s="204"/>
      <c r="B12" s="8" t="s">
        <v>181</v>
      </c>
      <c r="C12" s="136">
        <v>222</v>
      </c>
      <c r="D12" s="136">
        <v>547.566</v>
      </c>
      <c r="E12" s="136">
        <v>46.80179286954857</v>
      </c>
      <c r="F12" s="136">
        <v>9.94309061194843</v>
      </c>
      <c r="H12" s="136"/>
      <c r="I12" s="136"/>
      <c r="J12" s="136"/>
    </row>
    <row r="13" ht="19.5" customHeight="1">
      <c r="A13" s="205"/>
    </row>
    <row r="14" ht="19.5" customHeight="1">
      <c r="A14" s="205"/>
    </row>
    <row r="15" ht="19.5" customHeight="1">
      <c r="A15" s="205"/>
    </row>
    <row r="16" ht="19.5" customHeight="1">
      <c r="A16" s="205"/>
    </row>
    <row r="17" ht="19.5" customHeight="1"/>
    <row r="18" ht="19.5" customHeight="1"/>
    <row r="19" ht="19.5" customHeight="1"/>
    <row r="20" ht="19.5" customHeight="1"/>
  </sheetData>
  <sheetProtection/>
  <mergeCells count="4">
    <mergeCell ref="E4:F4"/>
    <mergeCell ref="C5:C6"/>
    <mergeCell ref="D5:D6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2.57421875" style="8" customWidth="1"/>
    <col min="2" max="2" width="21.8515625" style="8" customWidth="1"/>
    <col min="3" max="3" width="12.140625" style="8" customWidth="1"/>
    <col min="4" max="4" width="15.00390625" style="8" customWidth="1"/>
    <col min="5" max="5" width="18.421875" style="8" customWidth="1"/>
    <col min="6" max="6" width="17.57421875" style="8" customWidth="1"/>
    <col min="7" max="8" width="9.140625" style="8" customWidth="1"/>
    <col min="9" max="9" width="16.57421875" style="8" customWidth="1"/>
    <col min="10" max="16384" width="9.140625" style="8" customWidth="1"/>
  </cols>
  <sheetData>
    <row r="1" s="6" customFormat="1" ht="24" customHeight="1">
      <c r="A1" s="4" t="s">
        <v>248</v>
      </c>
    </row>
    <row r="2" s="6" customFormat="1" ht="19.5" customHeight="1">
      <c r="A2" s="200"/>
    </row>
    <row r="3" ht="19.5" customHeight="1"/>
    <row r="4" spans="1:6" ht="19.5" customHeight="1">
      <c r="A4" s="201"/>
      <c r="B4" s="201"/>
      <c r="C4" s="201"/>
      <c r="D4" s="201"/>
      <c r="E4" s="271" t="s">
        <v>176</v>
      </c>
      <c r="F4" s="271"/>
    </row>
    <row r="5" spans="3:6" ht="27.75" customHeight="1">
      <c r="C5" s="272" t="s">
        <v>245</v>
      </c>
      <c r="D5" s="272" t="s">
        <v>249</v>
      </c>
      <c r="E5" s="202" t="s">
        <v>246</v>
      </c>
      <c r="F5" s="202" t="s">
        <v>247</v>
      </c>
    </row>
    <row r="6" spans="3:6" ht="31.5" customHeight="1">
      <c r="C6" s="273"/>
      <c r="D6" s="273"/>
      <c r="E6" s="203" t="s">
        <v>177</v>
      </c>
      <c r="F6" s="203" t="s">
        <v>186</v>
      </c>
    </row>
    <row r="7" spans="1:10" s="1" customFormat="1" ht="19.5" customHeight="1">
      <c r="A7" s="1" t="s">
        <v>182</v>
      </c>
      <c r="C7" s="206">
        <v>1076.982</v>
      </c>
      <c r="D7" s="206">
        <v>5706</v>
      </c>
      <c r="E7" s="133">
        <v>115.41521259882654</v>
      </c>
      <c r="F7" s="133">
        <v>31.8077939088343</v>
      </c>
      <c r="H7" s="206"/>
      <c r="I7" s="206"/>
      <c r="J7" s="206"/>
    </row>
    <row r="8" spans="1:10" ht="19.5" customHeight="1">
      <c r="A8" s="8" t="s">
        <v>183</v>
      </c>
      <c r="C8" s="206"/>
      <c r="D8" s="206"/>
      <c r="E8" s="133"/>
      <c r="F8" s="136"/>
      <c r="H8" s="206"/>
      <c r="I8" s="206"/>
      <c r="J8" s="206"/>
    </row>
    <row r="9" spans="1:10" ht="19.5" customHeight="1">
      <c r="A9" s="204"/>
      <c r="B9" s="8" t="s">
        <v>184</v>
      </c>
      <c r="C9" s="207">
        <v>500.822</v>
      </c>
      <c r="D9" s="207">
        <v>3576.099</v>
      </c>
      <c r="E9" s="136">
        <v>121.32404429426373</v>
      </c>
      <c r="F9" s="136">
        <v>59.40727928339794</v>
      </c>
      <c r="G9" s="207"/>
      <c r="H9" s="206"/>
      <c r="I9" s="207"/>
      <c r="J9" s="207"/>
    </row>
    <row r="10" spans="1:10" ht="19.5" customHeight="1">
      <c r="A10" s="204"/>
      <c r="B10" s="8" t="s">
        <v>185</v>
      </c>
      <c r="C10" s="207">
        <v>576.16</v>
      </c>
      <c r="D10" s="207">
        <v>2129.901</v>
      </c>
      <c r="E10" s="136">
        <v>106.79980323854117</v>
      </c>
      <c r="F10" s="136">
        <v>21.70684574890346</v>
      </c>
      <c r="H10" s="206"/>
      <c r="I10" s="207"/>
      <c r="J10" s="207"/>
    </row>
    <row r="11" ht="19.5" customHeight="1">
      <c r="A11" s="205"/>
    </row>
    <row r="12" ht="19.5" customHeight="1"/>
  </sheetData>
  <sheetProtection/>
  <mergeCells count="3">
    <mergeCell ref="E4:F4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2.7109375" style="212" customWidth="1"/>
    <col min="2" max="2" width="44.28125" style="212" customWidth="1"/>
    <col min="3" max="5" width="15.140625" style="212" customWidth="1"/>
    <col min="6" max="16384" width="11.421875" style="212" customWidth="1"/>
  </cols>
  <sheetData>
    <row r="1" spans="1:6" ht="21" customHeight="1">
      <c r="A1" s="209" t="s">
        <v>187</v>
      </c>
      <c r="B1" s="210"/>
      <c r="C1" s="210"/>
      <c r="D1" s="210"/>
      <c r="E1" s="210"/>
      <c r="F1" s="211"/>
    </row>
    <row r="2" spans="1:5" ht="21" customHeight="1">
      <c r="A2" s="213"/>
      <c r="B2" s="213"/>
      <c r="C2" s="214"/>
      <c r="D2" s="213"/>
      <c r="E2" s="215"/>
    </row>
    <row r="3" spans="1:5" ht="18" customHeight="1">
      <c r="A3" s="216"/>
      <c r="B3" s="216"/>
      <c r="C3" s="217" t="s">
        <v>188</v>
      </c>
      <c r="D3" s="217" t="s">
        <v>1</v>
      </c>
      <c r="E3" s="217" t="s">
        <v>189</v>
      </c>
    </row>
    <row r="4" spans="1:5" ht="18" customHeight="1">
      <c r="A4" s="213"/>
      <c r="B4" s="213"/>
      <c r="C4" s="218" t="s">
        <v>2</v>
      </c>
      <c r="D4" s="218" t="s">
        <v>190</v>
      </c>
      <c r="E4" s="218" t="s">
        <v>162</v>
      </c>
    </row>
    <row r="5" spans="1:5" ht="18" customHeight="1">
      <c r="A5" s="213"/>
      <c r="B5" s="213"/>
      <c r="C5" s="219"/>
      <c r="D5" s="219"/>
      <c r="E5" s="219" t="s">
        <v>142</v>
      </c>
    </row>
    <row r="6" spans="1:5" ht="12.75">
      <c r="A6" s="213"/>
      <c r="B6" s="213"/>
      <c r="C6" s="213"/>
      <c r="D6" s="213"/>
      <c r="E6" s="220"/>
    </row>
    <row r="7" spans="1:7" ht="18.75" customHeight="1">
      <c r="A7" s="1" t="s">
        <v>27</v>
      </c>
      <c r="B7" s="7"/>
      <c r="C7" s="221">
        <v>6250</v>
      </c>
      <c r="D7" s="221">
        <v>6261</v>
      </c>
      <c r="E7" s="222">
        <f>D7/C7*100</f>
        <v>100.176</v>
      </c>
      <c r="G7" s="242"/>
    </row>
    <row r="8" spans="1:7" ht="18.75" customHeight="1">
      <c r="A8" s="1"/>
      <c r="B8" s="1" t="s">
        <v>204</v>
      </c>
      <c r="C8" s="221">
        <f>C9+C10</f>
        <v>2931</v>
      </c>
      <c r="D8" s="221">
        <f>D9+D10</f>
        <v>3006</v>
      </c>
      <c r="E8" s="222">
        <f>D8/C8*100</f>
        <v>102.55885363357216</v>
      </c>
      <c r="G8" s="242"/>
    </row>
    <row r="9" spans="1:7" ht="18.75" customHeight="1">
      <c r="A9" s="1"/>
      <c r="B9" s="247" t="s">
        <v>4</v>
      </c>
      <c r="C9" s="223">
        <v>2816</v>
      </c>
      <c r="D9" s="223">
        <v>2891</v>
      </c>
      <c r="E9" s="224">
        <f>D9/C9*100</f>
        <v>102.66335227272727</v>
      </c>
      <c r="G9" s="242"/>
    </row>
    <row r="10" spans="1:7" ht="18.75" customHeight="1">
      <c r="A10" s="1"/>
      <c r="B10" s="247" t="s">
        <v>205</v>
      </c>
      <c r="C10" s="223">
        <v>115</v>
      </c>
      <c r="D10" s="223">
        <v>115</v>
      </c>
      <c r="E10" s="224">
        <f aca="true" t="shared" si="0" ref="E10:E18">D10/C10*100</f>
        <v>100</v>
      </c>
      <c r="G10" s="242"/>
    </row>
    <row r="11" spans="1:7" ht="18.75" customHeight="1">
      <c r="A11" s="8"/>
      <c r="B11" s="1" t="s">
        <v>191</v>
      </c>
      <c r="C11" s="223"/>
      <c r="D11" s="223"/>
      <c r="E11" s="224"/>
      <c r="G11" s="242"/>
    </row>
    <row r="12" spans="1:7" ht="18.75" customHeight="1">
      <c r="A12" s="8"/>
      <c r="B12" s="225" t="s">
        <v>50</v>
      </c>
      <c r="C12" s="223">
        <v>332</v>
      </c>
      <c r="D12" s="223">
        <v>338</v>
      </c>
      <c r="E12" s="224">
        <f t="shared" si="0"/>
        <v>101.80722891566265</v>
      </c>
      <c r="G12" s="242"/>
    </row>
    <row r="13" spans="1:7" ht="18.75" customHeight="1">
      <c r="A13" s="8"/>
      <c r="B13" s="225" t="s">
        <v>3</v>
      </c>
      <c r="C13" s="223">
        <v>43</v>
      </c>
      <c r="D13" s="223">
        <v>30</v>
      </c>
      <c r="E13" s="224">
        <f t="shared" si="0"/>
        <v>69.76744186046511</v>
      </c>
      <c r="F13" s="243"/>
      <c r="G13" s="242"/>
    </row>
    <row r="14" spans="1:7" ht="18.75" customHeight="1">
      <c r="A14" s="8"/>
      <c r="B14" s="264" t="s">
        <v>250</v>
      </c>
      <c r="C14" s="265" t="s">
        <v>119</v>
      </c>
      <c r="D14" s="265" t="s">
        <v>119</v>
      </c>
      <c r="E14" s="265" t="s">
        <v>119</v>
      </c>
      <c r="G14" s="242"/>
    </row>
    <row r="15" spans="1:7" ht="18.75" customHeight="1">
      <c r="A15" s="8"/>
      <c r="B15" s="225" t="s">
        <v>51</v>
      </c>
      <c r="C15" s="223">
        <v>6</v>
      </c>
      <c r="D15" s="223">
        <v>5</v>
      </c>
      <c r="E15" s="224">
        <f t="shared" si="0"/>
        <v>83.33333333333334</v>
      </c>
      <c r="G15" s="242"/>
    </row>
    <row r="16" spans="1:7" ht="18.75" customHeight="1">
      <c r="A16" s="8"/>
      <c r="B16" s="225" t="s">
        <v>192</v>
      </c>
      <c r="C16" s="223">
        <v>46</v>
      </c>
      <c r="D16" s="223">
        <v>35</v>
      </c>
      <c r="E16" s="224">
        <f t="shared" si="0"/>
        <v>76.08695652173914</v>
      </c>
      <c r="G16" s="242"/>
    </row>
    <row r="17" spans="1:7" ht="18.75" customHeight="1">
      <c r="A17" s="8"/>
      <c r="B17" s="225" t="s">
        <v>49</v>
      </c>
      <c r="C17" s="223">
        <v>1571</v>
      </c>
      <c r="D17" s="223">
        <v>1609</v>
      </c>
      <c r="E17" s="224">
        <f t="shared" si="0"/>
        <v>102.41884150222789</v>
      </c>
      <c r="G17" s="242"/>
    </row>
    <row r="18" spans="1:7" ht="18.75" customHeight="1">
      <c r="A18" s="8"/>
      <c r="B18" s="225" t="s">
        <v>193</v>
      </c>
      <c r="C18" s="223">
        <v>68</v>
      </c>
      <c r="D18" s="223">
        <v>65</v>
      </c>
      <c r="E18" s="224">
        <f t="shared" si="0"/>
        <v>95.58823529411765</v>
      </c>
      <c r="G18" s="242"/>
    </row>
    <row r="19" spans="1:7" ht="18.75" customHeight="1">
      <c r="A19" s="8"/>
      <c r="B19" s="225" t="s">
        <v>52</v>
      </c>
      <c r="C19" s="223">
        <v>1253</v>
      </c>
      <c r="D19" s="223">
        <v>1173</v>
      </c>
      <c r="E19" s="224">
        <v>93.61532322426177</v>
      </c>
      <c r="G19" s="242"/>
    </row>
    <row r="20" spans="1:7" ht="18.75" customHeight="1">
      <c r="A20" s="227"/>
      <c r="B20" s="228"/>
      <c r="C20" s="221"/>
      <c r="D20" s="221"/>
      <c r="E20" s="222"/>
      <c r="G20" s="242"/>
    </row>
    <row r="21" spans="1:7" ht="18.75" customHeight="1">
      <c r="A21" s="8"/>
      <c r="B21" s="1"/>
      <c r="C21" s="223"/>
      <c r="D21" s="223"/>
      <c r="E21" s="224"/>
      <c r="G21" s="242"/>
    </row>
    <row r="22" spans="1:7" ht="18.75" customHeight="1">
      <c r="A22" s="8"/>
      <c r="B22" s="1"/>
      <c r="C22" s="223"/>
      <c r="D22" s="223"/>
      <c r="E22" s="222"/>
      <c r="G22" s="242"/>
    </row>
    <row r="23" spans="1:7" ht="18.75" customHeight="1">
      <c r="A23" s="8"/>
      <c r="B23" s="225"/>
      <c r="C23" s="223"/>
      <c r="D23" s="223"/>
      <c r="E23" s="224"/>
      <c r="G23" s="242"/>
    </row>
    <row r="24" spans="1:7" ht="18.75" customHeight="1">
      <c r="A24" s="8"/>
      <c r="B24" s="225"/>
      <c r="C24" s="223"/>
      <c r="D24" s="223"/>
      <c r="E24" s="224"/>
      <c r="G24" s="242"/>
    </row>
    <row r="25" spans="1:7" ht="18.75" customHeight="1">
      <c r="A25" s="8"/>
      <c r="B25" s="225"/>
      <c r="C25" s="229"/>
      <c r="D25" s="229"/>
      <c r="E25" s="229"/>
      <c r="G25" s="242"/>
    </row>
    <row r="26" spans="1:7" ht="18.75" customHeight="1">
      <c r="A26" s="8"/>
      <c r="B26" s="225"/>
      <c r="C26" s="226"/>
      <c r="D26" s="226"/>
      <c r="E26" s="226"/>
      <c r="G26" s="242"/>
    </row>
    <row r="27" spans="1:7" ht="18.75" customHeight="1">
      <c r="A27" s="8"/>
      <c r="B27" s="225"/>
      <c r="C27" s="226"/>
      <c r="D27" s="226"/>
      <c r="E27" s="226"/>
      <c r="G27" s="242"/>
    </row>
    <row r="28" spans="1:7" ht="18.75" customHeight="1">
      <c r="A28" s="8"/>
      <c r="B28" s="225"/>
      <c r="C28" s="237"/>
      <c r="D28" s="237"/>
      <c r="E28" s="224"/>
      <c r="G28" s="242"/>
    </row>
    <row r="29" spans="1:7" ht="18.75" customHeight="1">
      <c r="A29" s="8"/>
      <c r="B29" s="225"/>
      <c r="C29" s="223"/>
      <c r="D29" s="223"/>
      <c r="E29" s="224"/>
      <c r="G29" s="242"/>
    </row>
    <row r="30" spans="1:7" ht="18.75" customHeight="1">
      <c r="A30" s="8"/>
      <c r="B30" s="225"/>
      <c r="C30" s="229"/>
      <c r="D30" s="229"/>
      <c r="E30" s="229"/>
      <c r="G30" s="242"/>
    </row>
    <row r="31" spans="1:7" ht="18.75" customHeight="1">
      <c r="A31" s="8"/>
      <c r="B31" s="225"/>
      <c r="C31" s="223"/>
      <c r="D31" s="223"/>
      <c r="E31" s="224"/>
      <c r="G31" s="242"/>
    </row>
    <row r="32" spans="1:7" ht="18.75" customHeight="1">
      <c r="A32" s="8"/>
      <c r="B32" s="225"/>
      <c r="C32" s="223"/>
      <c r="D32" s="223"/>
      <c r="E32" s="224"/>
      <c r="G32" s="242"/>
    </row>
    <row r="33" spans="1:5" ht="18.75" customHeight="1">
      <c r="A33" s="8"/>
      <c r="B33" s="225"/>
      <c r="C33" s="229"/>
      <c r="D33" s="229"/>
      <c r="E33" s="229"/>
    </row>
    <row r="34" spans="1:5" ht="18.75" customHeight="1">
      <c r="A34" s="8"/>
      <c r="B34" s="225"/>
      <c r="C34" s="226"/>
      <c r="D34" s="226"/>
      <c r="E34" s="226"/>
    </row>
    <row r="35" spans="1:5" ht="18.75" customHeight="1">
      <c r="A35" s="8"/>
      <c r="B35" s="225"/>
      <c r="C35" s="226"/>
      <c r="D35" s="226"/>
      <c r="E35" s="226"/>
    </row>
  </sheetData>
  <sheetProtection/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4"/>
  <sheetViews>
    <sheetView zoomScalePageLayoutView="0" workbookViewId="0" topLeftCell="A1">
      <selection activeCell="G7" sqref="G1:G16384"/>
    </sheetView>
  </sheetViews>
  <sheetFormatPr defaultColWidth="9.140625" defaultRowHeight="12.75"/>
  <cols>
    <col min="1" max="1" width="3.28125" style="66" customWidth="1"/>
    <col min="2" max="2" width="41.421875" style="66" customWidth="1"/>
    <col min="3" max="3" width="11.140625" style="66" customWidth="1"/>
    <col min="4" max="4" width="11.28125" style="66" customWidth="1"/>
    <col min="5" max="5" width="10.00390625" style="66" customWidth="1"/>
    <col min="6" max="6" width="13.00390625" style="8" customWidth="1"/>
    <col min="7" max="16384" width="9.140625" style="66" customWidth="1"/>
  </cols>
  <sheetData>
    <row r="1" spans="1:6" s="65" customFormat="1" ht="24" customHeight="1">
      <c r="A1" s="64" t="s">
        <v>208</v>
      </c>
      <c r="B1" s="64"/>
      <c r="C1" s="64"/>
      <c r="F1" s="6"/>
    </row>
    <row r="2" spans="1:6" ht="19.5" customHeight="1">
      <c r="A2" s="67"/>
      <c r="B2" s="67"/>
      <c r="C2" s="67"/>
      <c r="D2" s="67"/>
      <c r="E2" s="67"/>
      <c r="F2" s="238" t="s">
        <v>6</v>
      </c>
    </row>
    <row r="3" spans="3:6" ht="67.5" customHeight="1">
      <c r="C3" s="68" t="s">
        <v>209</v>
      </c>
      <c r="D3" s="69" t="s">
        <v>210</v>
      </c>
      <c r="E3" s="68" t="s">
        <v>211</v>
      </c>
      <c r="F3" s="275" t="s">
        <v>215</v>
      </c>
    </row>
    <row r="4" ht="12.75" customHeight="1"/>
    <row r="5" spans="1:7" s="72" customFormat="1" ht="19.5" customHeight="1">
      <c r="A5" s="70" t="s">
        <v>28</v>
      </c>
      <c r="B5" s="70"/>
      <c r="C5" s="255">
        <v>114.37</v>
      </c>
      <c r="D5" s="255">
        <v>100.61</v>
      </c>
      <c r="E5" s="255">
        <v>109.51</v>
      </c>
      <c r="F5" s="244">
        <v>106.02</v>
      </c>
      <c r="G5" s="71"/>
    </row>
    <row r="6" spans="1:10" ht="19.5" customHeight="1">
      <c r="A6" s="73" t="s">
        <v>24</v>
      </c>
      <c r="B6" s="74"/>
      <c r="C6" s="255">
        <v>108.71</v>
      </c>
      <c r="D6" s="87">
        <v>100.14</v>
      </c>
      <c r="E6" s="87">
        <v>102.28</v>
      </c>
      <c r="F6" s="239">
        <v>104.05</v>
      </c>
      <c r="G6" s="71"/>
      <c r="H6" s="198"/>
      <c r="I6" s="198"/>
      <c r="J6" s="198"/>
    </row>
    <row r="7" spans="1:7" ht="19.5" customHeight="1">
      <c r="A7" s="73"/>
      <c r="B7" s="74" t="s">
        <v>58</v>
      </c>
      <c r="C7" s="256">
        <v>108.71</v>
      </c>
      <c r="D7" s="86">
        <v>100.14</v>
      </c>
      <c r="E7" s="86">
        <v>102.28</v>
      </c>
      <c r="F7" s="240">
        <v>104.05</v>
      </c>
      <c r="G7" s="71"/>
    </row>
    <row r="8" spans="1:7" s="77" customFormat="1" ht="19.5" customHeight="1">
      <c r="A8" s="75" t="s">
        <v>19</v>
      </c>
      <c r="B8" s="76"/>
      <c r="C8" s="255">
        <v>114.83</v>
      </c>
      <c r="D8" s="87">
        <v>100.45</v>
      </c>
      <c r="E8" s="87">
        <v>109.83</v>
      </c>
      <c r="F8" s="239">
        <v>106.1</v>
      </c>
      <c r="G8" s="71"/>
    </row>
    <row r="9" spans="1:7" ht="19.5" customHeight="1">
      <c r="A9" s="74"/>
      <c r="B9" s="74" t="s">
        <v>59</v>
      </c>
      <c r="C9" s="256">
        <v>126.32</v>
      </c>
      <c r="D9" s="86">
        <v>100.08</v>
      </c>
      <c r="E9" s="86">
        <v>113.1</v>
      </c>
      <c r="F9" s="240">
        <v>110.52</v>
      </c>
      <c r="G9" s="71"/>
    </row>
    <row r="10" spans="1:7" ht="19.5" customHeight="1">
      <c r="A10" s="74"/>
      <c r="B10" s="74" t="s">
        <v>60</v>
      </c>
      <c r="C10" s="256">
        <v>95.56</v>
      </c>
      <c r="D10" s="86">
        <v>100</v>
      </c>
      <c r="E10" s="86">
        <v>109.3</v>
      </c>
      <c r="F10" s="240">
        <v>99.89</v>
      </c>
      <c r="G10" s="71"/>
    </row>
    <row r="11" spans="1:7" ht="19.5" customHeight="1">
      <c r="A11" s="74"/>
      <c r="B11" s="74" t="s">
        <v>61</v>
      </c>
      <c r="C11" s="256">
        <v>99.64</v>
      </c>
      <c r="D11" s="86">
        <v>103.71</v>
      </c>
      <c r="E11" s="86">
        <v>119.57</v>
      </c>
      <c r="F11" s="240">
        <v>104.77</v>
      </c>
      <c r="G11" s="71"/>
    </row>
    <row r="12" spans="1:7" ht="19.5" customHeight="1">
      <c r="A12" s="74"/>
      <c r="B12" s="74" t="s">
        <v>62</v>
      </c>
      <c r="C12" s="256">
        <v>69.03</v>
      </c>
      <c r="D12" s="86">
        <v>108.79</v>
      </c>
      <c r="E12" s="86">
        <v>124.91</v>
      </c>
      <c r="F12" s="240">
        <v>83.07</v>
      </c>
      <c r="G12" s="71"/>
    </row>
    <row r="13" spans="1:7" ht="19.5" customHeight="1">
      <c r="A13" s="74"/>
      <c r="B13" s="74" t="s">
        <v>63</v>
      </c>
      <c r="C13" s="256">
        <v>115.03</v>
      </c>
      <c r="D13" s="86">
        <v>101.83</v>
      </c>
      <c r="E13" s="86">
        <v>96.3</v>
      </c>
      <c r="F13" s="240">
        <v>89.98</v>
      </c>
      <c r="G13" s="71"/>
    </row>
    <row r="14" spans="1:7" s="72" customFormat="1" ht="38.25">
      <c r="A14" s="78"/>
      <c r="B14" s="79" t="s">
        <v>64</v>
      </c>
      <c r="C14" s="256">
        <v>104.32</v>
      </c>
      <c r="D14" s="86">
        <v>92.69</v>
      </c>
      <c r="E14" s="86">
        <v>99.03</v>
      </c>
      <c r="F14" s="240">
        <v>101.71</v>
      </c>
      <c r="G14" s="71"/>
    </row>
    <row r="15" spans="1:7" ht="19.5" customHeight="1">
      <c r="A15" s="74"/>
      <c r="B15" s="74" t="s">
        <v>65</v>
      </c>
      <c r="C15" s="256">
        <v>82.4</v>
      </c>
      <c r="D15" s="86">
        <v>89.75</v>
      </c>
      <c r="E15" s="86">
        <v>57.92</v>
      </c>
      <c r="F15" s="240">
        <v>64.97</v>
      </c>
      <c r="G15" s="71"/>
    </row>
    <row r="16" spans="1:7" ht="19.5" customHeight="1">
      <c r="A16" s="74"/>
      <c r="B16" s="74" t="s">
        <v>66</v>
      </c>
      <c r="C16" s="256">
        <v>87.72</v>
      </c>
      <c r="D16" s="86">
        <v>102.62</v>
      </c>
      <c r="E16" s="86">
        <v>94.5</v>
      </c>
      <c r="F16" s="240">
        <v>98.42</v>
      </c>
      <c r="G16" s="71"/>
    </row>
    <row r="17" spans="1:7" ht="19.5" customHeight="1">
      <c r="A17" s="74"/>
      <c r="B17" s="74" t="s">
        <v>67</v>
      </c>
      <c r="C17" s="86">
        <v>66.71</v>
      </c>
      <c r="D17" s="86">
        <v>80.29</v>
      </c>
      <c r="E17" s="86">
        <v>31.95</v>
      </c>
      <c r="F17" s="240">
        <v>64.5</v>
      </c>
      <c r="G17" s="71"/>
    </row>
    <row r="18" spans="1:7" ht="19.5" customHeight="1">
      <c r="A18" s="74"/>
      <c r="B18" s="74" t="s">
        <v>68</v>
      </c>
      <c r="C18" s="86">
        <v>83.47</v>
      </c>
      <c r="D18" s="86">
        <v>117.74</v>
      </c>
      <c r="E18" s="86">
        <v>93.13</v>
      </c>
      <c r="F18" s="240">
        <v>82.97</v>
      </c>
      <c r="G18" s="71"/>
    </row>
    <row r="19" spans="1:7" ht="19.5" customHeight="1">
      <c r="A19" s="74"/>
      <c r="B19" s="74" t="s">
        <v>69</v>
      </c>
      <c r="C19" s="86">
        <v>110.35</v>
      </c>
      <c r="D19" s="86">
        <v>101.56</v>
      </c>
      <c r="E19" s="86">
        <v>104.91</v>
      </c>
      <c r="F19" s="240">
        <v>115.13</v>
      </c>
      <c r="G19" s="71"/>
    </row>
    <row r="20" spans="1:7" ht="25.5">
      <c r="A20" s="74"/>
      <c r="B20" s="80" t="s">
        <v>70</v>
      </c>
      <c r="C20" s="86">
        <v>100.74</v>
      </c>
      <c r="D20" s="86">
        <v>107</v>
      </c>
      <c r="E20" s="86">
        <v>107.69</v>
      </c>
      <c r="F20" s="240">
        <v>91.9</v>
      </c>
      <c r="G20" s="71"/>
    </row>
    <row r="21" spans="1:7" ht="25.5">
      <c r="A21" s="74"/>
      <c r="B21" s="80" t="s">
        <v>71</v>
      </c>
      <c r="C21" s="86">
        <v>89.42</v>
      </c>
      <c r="D21" s="86">
        <v>102.6</v>
      </c>
      <c r="E21" s="86">
        <v>56.24</v>
      </c>
      <c r="F21" s="240">
        <v>106.28</v>
      </c>
      <c r="G21" s="71"/>
    </row>
    <row r="22" spans="1:7" ht="25.5">
      <c r="A22" s="74"/>
      <c r="B22" s="80" t="s">
        <v>72</v>
      </c>
      <c r="C22" s="86">
        <v>70.87</v>
      </c>
      <c r="D22" s="86">
        <v>105.67</v>
      </c>
      <c r="E22" s="86">
        <v>81.25</v>
      </c>
      <c r="F22" s="240">
        <v>83.54</v>
      </c>
      <c r="G22" s="71"/>
    </row>
    <row r="23" spans="1:7" ht="19.5" customHeight="1">
      <c r="A23" s="74"/>
      <c r="B23" s="74" t="s">
        <v>73</v>
      </c>
      <c r="C23" s="86">
        <v>108.65</v>
      </c>
      <c r="D23" s="86">
        <v>86.18</v>
      </c>
      <c r="E23" s="86">
        <v>125.12</v>
      </c>
      <c r="F23" s="240">
        <v>43</v>
      </c>
      <c r="G23" s="71"/>
    </row>
    <row r="24" spans="1:7" ht="19.5" customHeight="1">
      <c r="A24" s="74"/>
      <c r="B24" s="74" t="s">
        <v>74</v>
      </c>
      <c r="C24" s="86">
        <v>63.68</v>
      </c>
      <c r="D24" s="86">
        <v>86.32</v>
      </c>
      <c r="E24" s="86">
        <v>144.35</v>
      </c>
      <c r="F24" s="240">
        <v>76.5</v>
      </c>
      <c r="G24" s="71"/>
    </row>
    <row r="25" spans="1:7" ht="19.5" customHeight="1">
      <c r="A25" s="74"/>
      <c r="B25" s="74" t="s">
        <v>75</v>
      </c>
      <c r="C25" s="86">
        <v>96.17</v>
      </c>
      <c r="D25" s="86">
        <v>103.98</v>
      </c>
      <c r="E25" s="86">
        <v>0</v>
      </c>
      <c r="F25" s="240">
        <v>188.9</v>
      </c>
      <c r="G25" s="71"/>
    </row>
    <row r="26" spans="1:7" ht="26.25" customHeight="1">
      <c r="A26" s="267" t="s">
        <v>76</v>
      </c>
      <c r="B26" s="267"/>
      <c r="C26" s="87">
        <v>102.94</v>
      </c>
      <c r="D26" s="87">
        <v>101.02</v>
      </c>
      <c r="E26" s="87">
        <v>104.65</v>
      </c>
      <c r="F26" s="239">
        <v>103.84</v>
      </c>
      <c r="G26" s="71"/>
    </row>
    <row r="27" spans="1:7" ht="28.5" customHeight="1">
      <c r="A27" s="267" t="s">
        <v>79</v>
      </c>
      <c r="B27" s="268"/>
      <c r="C27" s="87">
        <v>118.96</v>
      </c>
      <c r="D27" s="87">
        <v>116.38</v>
      </c>
      <c r="E27" s="87">
        <v>103.25</v>
      </c>
      <c r="F27" s="239">
        <v>109.59</v>
      </c>
      <c r="G27" s="71"/>
    </row>
    <row r="28" spans="1:7" ht="19.5" customHeight="1">
      <c r="A28" s="81"/>
      <c r="B28" s="74" t="s">
        <v>77</v>
      </c>
      <c r="C28" s="86">
        <v>106.2</v>
      </c>
      <c r="D28" s="86">
        <v>111.8</v>
      </c>
      <c r="E28" s="86">
        <v>103.26</v>
      </c>
      <c r="F28" s="240">
        <v>102.02</v>
      </c>
      <c r="G28" s="71"/>
    </row>
    <row r="29" spans="1:7" ht="25.5">
      <c r="A29" s="81"/>
      <c r="B29" s="80" t="s">
        <v>78</v>
      </c>
      <c r="C29" s="86">
        <v>124.05</v>
      </c>
      <c r="D29" s="86">
        <v>117.94</v>
      </c>
      <c r="E29" s="86">
        <v>103.25</v>
      </c>
      <c r="F29" s="240">
        <v>112.78</v>
      </c>
      <c r="G29" s="71"/>
    </row>
    <row r="30" spans="1:2" ht="19.5" customHeight="1">
      <c r="A30" s="82"/>
      <c r="B30" s="74"/>
    </row>
    <row r="31" spans="1:3" ht="19.5" customHeight="1">
      <c r="A31" s="82"/>
      <c r="B31" s="74"/>
      <c r="C31" s="74"/>
    </row>
    <row r="32" spans="1:3" ht="19.5" customHeight="1">
      <c r="A32" s="82"/>
      <c r="B32" s="74"/>
      <c r="C32" s="74"/>
    </row>
    <row r="33" spans="1:3" ht="19.5" customHeight="1">
      <c r="A33" s="82"/>
      <c r="B33" s="74"/>
      <c r="C33" s="74"/>
    </row>
    <row r="34" spans="1:3" ht="19.5" customHeight="1">
      <c r="A34" s="82"/>
      <c r="B34" s="74"/>
      <c r="C34" s="74"/>
    </row>
    <row r="35" spans="1:3" ht="19.5" customHeight="1">
      <c r="A35" s="82"/>
      <c r="B35" s="74"/>
      <c r="C35" s="74"/>
    </row>
    <row r="36" spans="1:3" ht="19.5" customHeight="1">
      <c r="A36" s="82"/>
      <c r="B36" s="74"/>
      <c r="C36" s="74"/>
    </row>
    <row r="37" spans="1:3" ht="19.5" customHeight="1">
      <c r="A37" s="82"/>
      <c r="B37" s="74"/>
      <c r="C37" s="74"/>
    </row>
    <row r="38" spans="1:3" ht="19.5" customHeight="1">
      <c r="A38" s="82"/>
      <c r="B38" s="74"/>
      <c r="C38" s="74"/>
    </row>
    <row r="39" spans="1:3" ht="19.5" customHeight="1">
      <c r="A39" s="82"/>
      <c r="B39" s="74"/>
      <c r="C39" s="74"/>
    </row>
    <row r="40" spans="1:3" ht="19.5" customHeight="1">
      <c r="A40" s="82"/>
      <c r="B40" s="74"/>
      <c r="C40" s="74"/>
    </row>
    <row r="41" spans="1:3" ht="19.5" customHeight="1">
      <c r="A41" s="82"/>
      <c r="B41" s="74"/>
      <c r="C41" s="74"/>
    </row>
    <row r="42" spans="1:3" ht="19.5" customHeight="1">
      <c r="A42" s="82"/>
      <c r="B42" s="74"/>
      <c r="C42" s="74"/>
    </row>
    <row r="43" spans="2:3" ht="19.5" customHeight="1">
      <c r="B43" s="81" t="s">
        <v>5</v>
      </c>
      <c r="C43" s="81"/>
    </row>
    <row r="44" spans="1:3" ht="22.5" customHeight="1">
      <c r="A44" s="81"/>
      <c r="B44" s="81"/>
      <c r="C44" s="81"/>
    </row>
    <row r="45" ht="22.5" customHeight="1"/>
    <row r="46" ht="22.5" customHeight="1"/>
  </sheetData>
  <sheetProtection/>
  <mergeCells count="2">
    <mergeCell ref="A26:B26"/>
    <mergeCell ref="A27:B27"/>
  </mergeCells>
  <printOptions/>
  <pageMargins left="0.748031496062992" right="0.511811023622047" top="0.62992125984252" bottom="0.39" header="0.31496062992126" footer="0.196850393700787"/>
  <pageSetup horizontalDpi="600" verticalDpi="600" orientation="portrait" paperSize="9" r:id="rId1"/>
  <headerFooter differentFirst="1" scaleWithDoc="0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9"/>
  <sheetViews>
    <sheetView zoomScalePageLayoutView="0" workbookViewId="0" topLeftCell="A1">
      <selection activeCell="H16" sqref="H1:H16384"/>
    </sheetView>
  </sheetViews>
  <sheetFormatPr defaultColWidth="9.140625" defaultRowHeight="12.75"/>
  <cols>
    <col min="1" max="1" width="30.140625" style="5" customWidth="1"/>
    <col min="2" max="2" width="9.421875" style="5" customWidth="1"/>
    <col min="3" max="3" width="12.57421875" style="5" customWidth="1"/>
    <col min="4" max="4" width="13.00390625" style="5" customWidth="1"/>
    <col min="5" max="5" width="13.28125" style="5" customWidth="1"/>
    <col min="6" max="6" width="11.7109375" style="5" customWidth="1"/>
    <col min="7" max="7" width="11.421875" style="8" customWidth="1"/>
    <col min="8" max="16384" width="9.140625" style="5" customWidth="1"/>
  </cols>
  <sheetData>
    <row r="1" s="6" customFormat="1" ht="24" customHeight="1">
      <c r="A1" s="4" t="s">
        <v>219</v>
      </c>
    </row>
    <row r="2" spans="1:7" ht="19.5" customHeight="1">
      <c r="A2" s="3"/>
      <c r="B2" s="3"/>
      <c r="C2" s="3"/>
      <c r="D2" s="3"/>
      <c r="E2" s="3"/>
      <c r="F2" s="3"/>
      <c r="G2" s="201"/>
    </row>
    <row r="3" spans="2:7" ht="98.25" customHeight="1">
      <c r="B3" s="57" t="s">
        <v>29</v>
      </c>
      <c r="C3" s="56" t="s">
        <v>216</v>
      </c>
      <c r="D3" s="56" t="s">
        <v>217</v>
      </c>
      <c r="E3" s="56" t="s">
        <v>218</v>
      </c>
      <c r="F3" s="56" t="s">
        <v>220</v>
      </c>
      <c r="G3" s="56" t="s">
        <v>48</v>
      </c>
    </row>
    <row r="4" ht="24" customHeight="1">
      <c r="A4" s="1" t="s">
        <v>21</v>
      </c>
    </row>
    <row r="5" spans="1:8" ht="24" customHeight="1">
      <c r="A5" s="11" t="s">
        <v>80</v>
      </c>
      <c r="B5" s="60" t="s">
        <v>102</v>
      </c>
      <c r="C5" s="86">
        <v>167012.7563354</v>
      </c>
      <c r="D5" s="86">
        <v>167247.246399119</v>
      </c>
      <c r="E5" s="86">
        <v>625150.509874553</v>
      </c>
      <c r="F5" s="86">
        <v>102.284289958002</v>
      </c>
      <c r="G5" s="240">
        <v>104.049014384656</v>
      </c>
      <c r="H5" s="10"/>
    </row>
    <row r="6" spans="1:8" ht="24" customHeight="1">
      <c r="A6" s="11" t="s">
        <v>131</v>
      </c>
      <c r="B6" s="60" t="s">
        <v>103</v>
      </c>
      <c r="C6" s="86">
        <v>4475</v>
      </c>
      <c r="D6" s="86">
        <v>4500</v>
      </c>
      <c r="E6" s="86">
        <v>17122</v>
      </c>
      <c r="F6" s="86">
        <v>110.864745011086</v>
      </c>
      <c r="G6" s="240">
        <v>110.357718337093</v>
      </c>
      <c r="H6" s="10"/>
    </row>
    <row r="7" spans="1:8" ht="24" customHeight="1">
      <c r="A7" s="11" t="s">
        <v>132</v>
      </c>
      <c r="B7" s="60" t="s">
        <v>103</v>
      </c>
      <c r="C7" s="86">
        <v>17751.9217463612</v>
      </c>
      <c r="D7" s="86">
        <v>17657.0034509973</v>
      </c>
      <c r="E7" s="86">
        <v>61461.7332850913</v>
      </c>
      <c r="F7" s="86">
        <v>115.148236969414</v>
      </c>
      <c r="G7" s="240">
        <v>110.331806046325</v>
      </c>
      <c r="H7" s="10"/>
    </row>
    <row r="8" spans="1:8" ht="24" customHeight="1">
      <c r="A8" s="11" t="s">
        <v>133</v>
      </c>
      <c r="B8" s="60" t="s">
        <v>103</v>
      </c>
      <c r="C8" s="86">
        <v>10913</v>
      </c>
      <c r="D8" s="86">
        <v>11000</v>
      </c>
      <c r="E8" s="86">
        <v>41882</v>
      </c>
      <c r="F8" s="86">
        <v>122.877569258266</v>
      </c>
      <c r="G8" s="240">
        <v>127.938660801564</v>
      </c>
      <c r="H8" s="10"/>
    </row>
    <row r="9" spans="1:8" s="9" customFormat="1" ht="26.25" customHeight="1">
      <c r="A9" s="59" t="s">
        <v>81</v>
      </c>
      <c r="B9" s="61" t="s">
        <v>104</v>
      </c>
      <c r="C9" s="86">
        <v>47.460508203125</v>
      </c>
      <c r="D9" s="86">
        <v>47.460508203125</v>
      </c>
      <c r="E9" s="86">
        <v>177.72445625</v>
      </c>
      <c r="F9" s="86">
        <v>109.302325581395</v>
      </c>
      <c r="G9" s="240">
        <v>105.389221556886</v>
      </c>
      <c r="H9" s="10"/>
    </row>
    <row r="10" spans="1:8" s="9" customFormat="1" ht="27.75" customHeight="1">
      <c r="A10" s="58" t="s">
        <v>82</v>
      </c>
      <c r="B10" s="61" t="s">
        <v>105</v>
      </c>
      <c r="C10" s="86">
        <v>1478</v>
      </c>
      <c r="D10" s="86">
        <v>1500</v>
      </c>
      <c r="E10" s="86">
        <v>6228</v>
      </c>
      <c r="F10" s="86">
        <v>156.412930135558</v>
      </c>
      <c r="G10" s="240">
        <v>129.081733110874</v>
      </c>
      <c r="H10" s="10"/>
    </row>
    <row r="11" spans="1:8" s="9" customFormat="1" ht="32.25" customHeight="1">
      <c r="A11" s="58" t="s">
        <v>83</v>
      </c>
      <c r="B11" s="61" t="s">
        <v>106</v>
      </c>
      <c r="C11" s="86">
        <v>98381.8555206571</v>
      </c>
      <c r="D11" s="86">
        <v>100165.919006944</v>
      </c>
      <c r="E11" s="86">
        <v>435885.295667973</v>
      </c>
      <c r="F11" s="86">
        <v>118.705235276203</v>
      </c>
      <c r="G11" s="240">
        <v>106.336973895075</v>
      </c>
      <c r="H11" s="10"/>
    </row>
    <row r="12" spans="1:8" s="9" customFormat="1" ht="32.25" customHeight="1">
      <c r="A12" s="59" t="s">
        <v>84</v>
      </c>
      <c r="B12" s="61" t="s">
        <v>106</v>
      </c>
      <c r="C12" s="86">
        <v>58927.6710352083</v>
      </c>
      <c r="D12" s="86">
        <v>63551.3070582743</v>
      </c>
      <c r="E12" s="86">
        <v>255269.249149098</v>
      </c>
      <c r="F12" s="86">
        <v>110.144813382754</v>
      </c>
      <c r="G12" s="240">
        <v>94.7839539893625</v>
      </c>
      <c r="H12" s="263"/>
    </row>
    <row r="13" spans="1:8" s="9" customFormat="1" ht="34.5" customHeight="1">
      <c r="A13" s="58" t="s">
        <v>85</v>
      </c>
      <c r="B13" s="61" t="s">
        <v>107</v>
      </c>
      <c r="C13" s="86">
        <v>950.45989995159</v>
      </c>
      <c r="D13" s="86">
        <v>1050.50831047281</v>
      </c>
      <c r="E13" s="86">
        <v>3351.34161691141</v>
      </c>
      <c r="F13" s="86">
        <v>105</v>
      </c>
      <c r="G13" s="240">
        <v>79.2881928828756</v>
      </c>
      <c r="H13" s="263"/>
    </row>
    <row r="14" spans="1:8" ht="29.25" customHeight="1">
      <c r="A14" s="59" t="s">
        <v>86</v>
      </c>
      <c r="B14" s="60" t="s">
        <v>107</v>
      </c>
      <c r="C14" s="86">
        <v>929.130321232698</v>
      </c>
      <c r="D14" s="86">
        <v>989.725776965265</v>
      </c>
      <c r="E14" s="86">
        <v>3917.49621311047</v>
      </c>
      <c r="F14" s="86">
        <v>182.156133828996</v>
      </c>
      <c r="G14" s="240">
        <v>87.0121130551817</v>
      </c>
      <c r="H14" s="263"/>
    </row>
    <row r="15" spans="1:8" ht="24" customHeight="1">
      <c r="A15" s="11" t="s">
        <v>87</v>
      </c>
      <c r="B15" s="60" t="s">
        <v>108</v>
      </c>
      <c r="C15" s="86">
        <v>568.366234476294</v>
      </c>
      <c r="D15" s="86">
        <v>500.234320081231</v>
      </c>
      <c r="E15" s="86">
        <v>1970.71312270562</v>
      </c>
      <c r="F15" s="86">
        <v>81.3008130081301</v>
      </c>
      <c r="G15" s="240">
        <v>94.2934418382001</v>
      </c>
      <c r="H15" s="263"/>
    </row>
    <row r="16" spans="1:8" ht="24" customHeight="1">
      <c r="A16" s="11" t="s">
        <v>88</v>
      </c>
      <c r="B16" s="60" t="s">
        <v>106</v>
      </c>
      <c r="C16" s="86">
        <v>285157.442235357</v>
      </c>
      <c r="D16" s="86">
        <v>296096.904441454</v>
      </c>
      <c r="E16" s="86">
        <v>1028984.5992292</v>
      </c>
      <c r="F16" s="86">
        <v>98.5327534379836</v>
      </c>
      <c r="G16" s="240">
        <v>89.4104896420442</v>
      </c>
      <c r="H16" s="263"/>
    </row>
    <row r="17" spans="1:8" ht="24" customHeight="1">
      <c r="A17" s="11" t="s">
        <v>195</v>
      </c>
      <c r="B17" s="61" t="s">
        <v>102</v>
      </c>
      <c r="C17" s="86">
        <v>297.193827043498</v>
      </c>
      <c r="D17" s="86">
        <v>359.10920767756</v>
      </c>
      <c r="E17" s="86">
        <v>1157.81761785696</v>
      </c>
      <c r="F17" s="86">
        <v>30.623020063358</v>
      </c>
      <c r="G17" s="240">
        <v>24.7944842216919</v>
      </c>
      <c r="H17" s="263"/>
    </row>
    <row r="18" spans="1:8" ht="24" customHeight="1">
      <c r="A18" s="11" t="s">
        <v>196</v>
      </c>
      <c r="B18" s="61" t="s">
        <v>102</v>
      </c>
      <c r="C18" s="86">
        <v>2795.29836144947</v>
      </c>
      <c r="D18" s="86">
        <v>2819.36445644972</v>
      </c>
      <c r="E18" s="86">
        <v>11365.7603205749</v>
      </c>
      <c r="F18" s="86">
        <v>92.3862632712867</v>
      </c>
      <c r="G18" s="240">
        <v>110.598870998894</v>
      </c>
      <c r="H18" s="263"/>
    </row>
    <row r="19" spans="1:8" s="9" customFormat="1" ht="31.5" customHeight="1">
      <c r="A19" s="58" t="s">
        <v>89</v>
      </c>
      <c r="B19" s="61" t="s">
        <v>102</v>
      </c>
      <c r="C19" s="86">
        <v>149344.137877567</v>
      </c>
      <c r="D19" s="86">
        <v>137861.667650442</v>
      </c>
      <c r="E19" s="86">
        <v>546054.17692724</v>
      </c>
      <c r="F19" s="86">
        <v>100.057311216047</v>
      </c>
      <c r="G19" s="240">
        <v>102.210103276924</v>
      </c>
      <c r="H19" s="263"/>
    </row>
    <row r="20" spans="1:8" s="9" customFormat="1" ht="30" customHeight="1">
      <c r="A20" s="58" t="s">
        <v>90</v>
      </c>
      <c r="B20" s="61" t="s">
        <v>109</v>
      </c>
      <c r="C20" s="86">
        <v>5064</v>
      </c>
      <c r="D20" s="86">
        <v>4545</v>
      </c>
      <c r="E20" s="86">
        <v>16270</v>
      </c>
      <c r="F20" s="86">
        <v>57.9202242895374</v>
      </c>
      <c r="G20" s="240">
        <v>64.9656604376298</v>
      </c>
      <c r="H20" s="263"/>
    </row>
    <row r="21" spans="1:8" s="9" customFormat="1" ht="43.5" customHeight="1">
      <c r="A21" s="58" t="s">
        <v>91</v>
      </c>
      <c r="B21" s="61" t="s">
        <v>106</v>
      </c>
      <c r="C21" s="86">
        <v>1777.77777777778</v>
      </c>
      <c r="D21" s="86">
        <v>1824.29188670187</v>
      </c>
      <c r="E21" s="86">
        <v>5624.87412833215</v>
      </c>
      <c r="F21" s="86">
        <v>97.2011521843495</v>
      </c>
      <c r="G21" s="240">
        <v>100.608301227776</v>
      </c>
      <c r="H21" s="263"/>
    </row>
    <row r="22" spans="1:8" s="9" customFormat="1" ht="30.75" customHeight="1">
      <c r="A22" s="58" t="s">
        <v>173</v>
      </c>
      <c r="B22" s="61" t="s">
        <v>106</v>
      </c>
      <c r="C22" s="86">
        <v>9427.06005066309</v>
      </c>
      <c r="D22" s="86">
        <v>7569.44970100674</v>
      </c>
      <c r="E22" s="86">
        <v>30485.5575835876</v>
      </c>
      <c r="F22" s="86">
        <v>31.9483048372682</v>
      </c>
      <c r="G22" s="240">
        <v>64.5020940050853</v>
      </c>
      <c r="H22" s="263"/>
    </row>
    <row r="23" spans="1:8" s="9" customFormat="1" ht="24" customHeight="1">
      <c r="A23" s="58" t="s">
        <v>92</v>
      </c>
      <c r="B23" s="61" t="s">
        <v>103</v>
      </c>
      <c r="C23" s="86">
        <v>104476.71</v>
      </c>
      <c r="D23" s="86">
        <v>123200</v>
      </c>
      <c r="E23" s="86">
        <v>373923.64</v>
      </c>
      <c r="F23" s="86">
        <v>93.0042954094227</v>
      </c>
      <c r="G23" s="240">
        <v>82.6346038449424</v>
      </c>
      <c r="H23" s="263"/>
    </row>
    <row r="24" spans="1:8" s="9" customFormat="1" ht="24" customHeight="1">
      <c r="A24" s="58" t="s">
        <v>93</v>
      </c>
      <c r="B24" s="61" t="s">
        <v>103</v>
      </c>
      <c r="C24" s="86">
        <v>3200</v>
      </c>
      <c r="D24" s="86">
        <v>3250</v>
      </c>
      <c r="E24" s="86">
        <v>11871</v>
      </c>
      <c r="F24" s="86">
        <v>112.068965517241</v>
      </c>
      <c r="G24" s="240">
        <v>132.282148428794</v>
      </c>
      <c r="H24" s="263"/>
    </row>
    <row r="25" spans="1:8" s="9" customFormat="1" ht="24" customHeight="1">
      <c r="A25" s="58" t="s">
        <v>197</v>
      </c>
      <c r="B25" s="61" t="s">
        <v>106</v>
      </c>
      <c r="C25" s="86">
        <v>0</v>
      </c>
      <c r="D25" s="86">
        <v>0</v>
      </c>
      <c r="E25" s="86">
        <v>3260.31925105642</v>
      </c>
      <c r="F25" s="86">
        <v>0</v>
      </c>
      <c r="G25" s="240">
        <v>49.3011808002032</v>
      </c>
      <c r="H25" s="263"/>
    </row>
    <row r="26" spans="1:8" s="9" customFormat="1" ht="24" customHeight="1">
      <c r="A26" s="58" t="s">
        <v>198</v>
      </c>
      <c r="B26" s="61" t="s">
        <v>106</v>
      </c>
      <c r="C26" s="86">
        <v>22881.269625732</v>
      </c>
      <c r="D26" s="86">
        <v>25069.3153000845</v>
      </c>
      <c r="E26" s="86">
        <v>70701.1577850205</v>
      </c>
      <c r="F26" s="86">
        <v>98.9771766694844</v>
      </c>
      <c r="G26" s="240">
        <v>75.0232419199134</v>
      </c>
      <c r="H26" s="263"/>
    </row>
    <row r="27" spans="1:8" s="9" customFormat="1" ht="24" customHeight="1">
      <c r="A27" s="58" t="s">
        <v>199</v>
      </c>
      <c r="B27" s="61" t="s">
        <v>106</v>
      </c>
      <c r="C27" s="86">
        <v>229753.533636421</v>
      </c>
      <c r="D27" s="86">
        <v>235716.797592468</v>
      </c>
      <c r="E27" s="86">
        <v>971358.427322989</v>
      </c>
      <c r="F27" s="86">
        <v>56.2397697683336</v>
      </c>
      <c r="G27" s="240">
        <v>106.283930624975</v>
      </c>
      <c r="H27" s="263"/>
    </row>
    <row r="28" spans="1:8" s="9" customFormat="1" ht="30" customHeight="1">
      <c r="A28" s="58" t="s">
        <v>94</v>
      </c>
      <c r="B28" s="61" t="s">
        <v>107</v>
      </c>
      <c r="C28" s="86">
        <v>83.18</v>
      </c>
      <c r="D28" s="86">
        <v>87.9</v>
      </c>
      <c r="E28" s="86">
        <v>293.75</v>
      </c>
      <c r="F28" s="86">
        <v>81.2534664448142</v>
      </c>
      <c r="G28" s="240">
        <v>83.5371402570811</v>
      </c>
      <c r="H28" s="263"/>
    </row>
    <row r="29" spans="1:8" ht="24" customHeight="1">
      <c r="A29" s="2" t="s">
        <v>95</v>
      </c>
      <c r="B29" s="60" t="s">
        <v>110</v>
      </c>
      <c r="C29" s="86">
        <v>1162678.43179308</v>
      </c>
      <c r="D29" s="86">
        <v>1001966.07867228</v>
      </c>
      <c r="E29" s="86">
        <v>3802054.47033337</v>
      </c>
      <c r="F29" s="86">
        <v>125.119019467268</v>
      </c>
      <c r="G29" s="240">
        <v>42.9954114058692</v>
      </c>
      <c r="H29" s="263"/>
    </row>
    <row r="30" spans="1:8" ht="24" customHeight="1">
      <c r="A30" s="2" t="s">
        <v>200</v>
      </c>
      <c r="B30" s="60" t="s">
        <v>202</v>
      </c>
      <c r="C30" s="86">
        <v>1785.18879659302</v>
      </c>
      <c r="D30" s="86">
        <v>2127.73806712768</v>
      </c>
      <c r="E30" s="86">
        <v>5757.10450750548</v>
      </c>
      <c r="F30" s="86">
        <v>0</v>
      </c>
      <c r="G30" s="240">
        <v>105.200453857791</v>
      </c>
      <c r="H30" s="263"/>
    </row>
    <row r="31" spans="1:8" ht="24" customHeight="1">
      <c r="A31" s="11" t="s">
        <v>201</v>
      </c>
      <c r="B31" s="60" t="s">
        <v>202</v>
      </c>
      <c r="C31" s="86">
        <v>35814.9150736207</v>
      </c>
      <c r="D31" s="86">
        <v>21570.2120963276</v>
      </c>
      <c r="E31" s="86">
        <v>100117.921165709</v>
      </c>
      <c r="F31" s="86">
        <v>95.0405561993048</v>
      </c>
      <c r="G31" s="240">
        <v>47.8786354346801</v>
      </c>
      <c r="H31" s="263"/>
    </row>
    <row r="32" spans="1:8" s="9" customFormat="1" ht="46.5" customHeight="1">
      <c r="A32" s="58" t="s">
        <v>96</v>
      </c>
      <c r="B32" s="61" t="s">
        <v>106</v>
      </c>
      <c r="C32" s="86">
        <v>3032.98349280765</v>
      </c>
      <c r="D32" s="86">
        <v>3204.30687720011</v>
      </c>
      <c r="E32" s="86">
        <v>14726.6706366409</v>
      </c>
      <c r="F32" s="86">
        <v>92.2802170093215</v>
      </c>
      <c r="G32" s="240">
        <v>112.823384317065</v>
      </c>
      <c r="H32" s="263"/>
    </row>
    <row r="33" spans="1:8" ht="30" customHeight="1">
      <c r="A33" s="58" t="s">
        <v>97</v>
      </c>
      <c r="B33" s="60" t="s">
        <v>107</v>
      </c>
      <c r="C33" s="86">
        <v>22120</v>
      </c>
      <c r="D33" s="86">
        <v>23000</v>
      </c>
      <c r="E33" s="86">
        <v>78835</v>
      </c>
      <c r="F33" s="86">
        <v>0</v>
      </c>
      <c r="G33" s="240">
        <v>188.898739636747</v>
      </c>
      <c r="H33" s="263"/>
    </row>
    <row r="34" spans="1:8" ht="24" customHeight="1">
      <c r="A34" s="11" t="s">
        <v>98</v>
      </c>
      <c r="B34" s="60" t="s">
        <v>111</v>
      </c>
      <c r="C34" s="86">
        <v>79.1262348353552</v>
      </c>
      <c r="D34" s="86">
        <v>80.4332755632582</v>
      </c>
      <c r="E34" s="86">
        <v>388.392179376083</v>
      </c>
      <c r="F34" s="86">
        <v>96.2348129435824</v>
      </c>
      <c r="G34" s="240">
        <v>95.2909543896001</v>
      </c>
      <c r="H34" s="263"/>
    </row>
    <row r="35" spans="1:8" ht="24" customHeight="1">
      <c r="A35" s="2" t="s">
        <v>134</v>
      </c>
      <c r="B35" s="60" t="s">
        <v>111</v>
      </c>
      <c r="C35" s="86">
        <v>111.39</v>
      </c>
      <c r="D35" s="86">
        <v>114.5</v>
      </c>
      <c r="E35" s="86">
        <v>418.07</v>
      </c>
      <c r="F35" s="86">
        <v>103.70437460375</v>
      </c>
      <c r="G35" s="240">
        <v>99.3134739642721</v>
      </c>
      <c r="H35" s="263"/>
    </row>
    <row r="36" spans="1:8" ht="24" customHeight="1">
      <c r="A36" s="2" t="s">
        <v>99</v>
      </c>
      <c r="B36" s="60" t="s">
        <v>111</v>
      </c>
      <c r="C36" s="86">
        <v>29.949501312336</v>
      </c>
      <c r="D36" s="86">
        <v>30.0758705161855</v>
      </c>
      <c r="E36" s="86">
        <v>118.824962379703</v>
      </c>
      <c r="F36" s="86">
        <v>110.697674418605</v>
      </c>
      <c r="G36" s="240">
        <v>111.940476190476</v>
      </c>
      <c r="H36" s="10"/>
    </row>
    <row r="37" spans="1:8" s="9" customFormat="1" ht="24" customHeight="1">
      <c r="A37" s="58" t="s">
        <v>100</v>
      </c>
      <c r="B37" s="61" t="s">
        <v>112</v>
      </c>
      <c r="C37" s="86">
        <v>884.63224789916</v>
      </c>
      <c r="D37" s="86">
        <v>989.059663865546</v>
      </c>
      <c r="E37" s="86">
        <v>3705.37279411765</v>
      </c>
      <c r="F37" s="86">
        <v>103.258145363409</v>
      </c>
      <c r="G37" s="240">
        <v>102.015862524785</v>
      </c>
      <c r="H37" s="10"/>
    </row>
    <row r="38" spans="1:8" ht="24" customHeight="1">
      <c r="A38" s="11" t="s">
        <v>101</v>
      </c>
      <c r="B38" s="60" t="s">
        <v>106</v>
      </c>
      <c r="C38" s="86">
        <v>9050.42282194096</v>
      </c>
      <c r="D38" s="86">
        <v>10673.8634407939</v>
      </c>
      <c r="E38" s="86">
        <v>33940.2225184231</v>
      </c>
      <c r="F38" s="86">
        <v>103.247833217881</v>
      </c>
      <c r="G38" s="240">
        <v>112.782946743505</v>
      </c>
      <c r="H38" s="10"/>
    </row>
    <row r="39" spans="1:8" s="9" customFormat="1" ht="12.75">
      <c r="A39" s="59"/>
      <c r="B39" s="61"/>
      <c r="C39" s="195"/>
      <c r="D39" s="195"/>
      <c r="E39" s="195"/>
      <c r="F39" s="63"/>
      <c r="G39" s="241"/>
      <c r="H39" s="10"/>
    </row>
    <row r="40" spans="1:8" ht="19.5" customHeight="1">
      <c r="A40" s="11"/>
      <c r="B40" s="60"/>
      <c r="C40" s="195"/>
      <c r="D40" s="195"/>
      <c r="E40" s="195"/>
      <c r="F40" s="63"/>
      <c r="G40" s="241"/>
      <c r="H40" s="10"/>
    </row>
    <row r="41" spans="1:8" ht="19.5" customHeight="1">
      <c r="A41" s="11"/>
      <c r="B41" s="60"/>
      <c r="C41" s="195"/>
      <c r="D41" s="195"/>
      <c r="E41" s="195"/>
      <c r="F41" s="63"/>
      <c r="G41" s="241"/>
      <c r="H41" s="10"/>
    </row>
    <row r="42" spans="1:8" ht="19.5" customHeight="1">
      <c r="A42" s="11"/>
      <c r="B42" s="60"/>
      <c r="C42" s="195"/>
      <c r="D42" s="195"/>
      <c r="E42" s="195"/>
      <c r="F42" s="63"/>
      <c r="G42" s="241"/>
      <c r="H42" s="10"/>
    </row>
    <row r="43" spans="1:8" s="9" customFormat="1" ht="12.75">
      <c r="A43" s="58"/>
      <c r="B43" s="61"/>
      <c r="C43" s="195"/>
      <c r="D43" s="195"/>
      <c r="E43" s="195"/>
      <c r="F43" s="63"/>
      <c r="G43" s="241"/>
      <c r="H43" s="10"/>
    </row>
    <row r="44" spans="1:8" s="9" customFormat="1" ht="12.75">
      <c r="A44" s="59"/>
      <c r="B44" s="61"/>
      <c r="C44" s="195"/>
      <c r="D44" s="195"/>
      <c r="E44" s="195"/>
      <c r="F44" s="63"/>
      <c r="G44" s="241"/>
      <c r="H44" s="10"/>
    </row>
    <row r="45" spans="1:8" s="9" customFormat="1" ht="12.75">
      <c r="A45" s="59"/>
      <c r="B45" s="61"/>
      <c r="C45" s="195"/>
      <c r="D45" s="195"/>
      <c r="E45" s="195"/>
      <c r="F45" s="63"/>
      <c r="G45" s="241"/>
      <c r="H45" s="10"/>
    </row>
    <row r="46" spans="1:8" ht="19.5" customHeight="1">
      <c r="A46" s="2"/>
      <c r="B46" s="60"/>
      <c r="C46" s="195"/>
      <c r="D46" s="195"/>
      <c r="E46" s="195"/>
      <c r="F46" s="63"/>
      <c r="G46" s="241"/>
      <c r="H46" s="10"/>
    </row>
    <row r="47" spans="1:8" ht="19.5" customHeight="1">
      <c r="A47" s="2"/>
      <c r="B47" s="60"/>
      <c r="C47" s="195"/>
      <c r="D47" s="195"/>
      <c r="E47" s="195"/>
      <c r="F47" s="63"/>
      <c r="G47" s="241"/>
      <c r="H47" s="10"/>
    </row>
    <row r="48" spans="1:8" ht="19.5" customHeight="1">
      <c r="A48" s="2"/>
      <c r="B48" s="60"/>
      <c r="C48" s="195"/>
      <c r="D48" s="195"/>
      <c r="E48" s="195"/>
      <c r="F48" s="63"/>
      <c r="G48" s="241"/>
      <c r="H48" s="10"/>
    </row>
    <row r="49" spans="1:8" ht="19.5" customHeight="1">
      <c r="A49" s="2"/>
      <c r="B49" s="60"/>
      <c r="C49" s="195"/>
      <c r="D49" s="195"/>
      <c r="E49" s="195"/>
      <c r="F49" s="63"/>
      <c r="G49" s="241"/>
      <c r="H49" s="10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scale="90" r:id="rId1"/>
  <headerFooter differentFirst="1" scaleWithDoc="0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PageLayoutView="0" workbookViewId="0" topLeftCell="A4">
      <selection activeCell="I4" sqref="I1:I16384"/>
    </sheetView>
  </sheetViews>
  <sheetFormatPr defaultColWidth="9.140625" defaultRowHeight="12.75"/>
  <cols>
    <col min="1" max="1" width="3.421875" style="16" customWidth="1"/>
    <col min="2" max="2" width="30.57421875" style="16" customWidth="1"/>
    <col min="3" max="3" width="12.28125" style="16" customWidth="1"/>
    <col min="4" max="4" width="11.140625" style="16" customWidth="1"/>
    <col min="5" max="5" width="12.140625" style="16" customWidth="1"/>
    <col min="6" max="6" width="12.7109375" style="16" customWidth="1"/>
    <col min="7" max="7" width="12.421875" style="16" customWidth="1"/>
    <col min="8" max="8" width="9.140625" style="16" customWidth="1"/>
    <col min="9" max="9" width="13.7109375" style="16" customWidth="1"/>
    <col min="10" max="16384" width="9.140625" style="16" customWidth="1"/>
  </cols>
  <sheetData>
    <row r="1" s="13" customFormat="1" ht="19.5" customHeight="1">
      <c r="A1" s="88" t="s">
        <v>221</v>
      </c>
    </row>
    <row r="2" spans="1:6" ht="19.5" customHeight="1">
      <c r="A2" s="89"/>
      <c r="B2" s="89"/>
      <c r="C2" s="89"/>
      <c r="D2" s="89"/>
      <c r="E2" s="89"/>
      <c r="F2" s="89"/>
    </row>
    <row r="3" spans="1:7" ht="19.5" customHeight="1">
      <c r="A3" s="90"/>
      <c r="B3" s="90"/>
      <c r="C3" s="90"/>
      <c r="D3" s="90"/>
      <c r="E3" s="90"/>
      <c r="F3" s="90"/>
      <c r="G3" s="245" t="s">
        <v>203</v>
      </c>
    </row>
    <row r="4" spans="1:7" ht="15.75" customHeight="1">
      <c r="A4" s="92"/>
      <c r="B4" s="92"/>
      <c r="C4" s="83" t="s">
        <v>1</v>
      </c>
      <c r="D4" s="83" t="s">
        <v>136</v>
      </c>
      <c r="E4" s="83" t="s">
        <v>212</v>
      </c>
      <c r="F4" s="83" t="s">
        <v>225</v>
      </c>
      <c r="G4" s="93" t="s">
        <v>212</v>
      </c>
    </row>
    <row r="5" spans="1:7" ht="15.75" customHeight="1">
      <c r="A5" s="90"/>
      <c r="B5" s="90"/>
      <c r="C5" s="94" t="s">
        <v>194</v>
      </c>
      <c r="D5" s="94" t="s">
        <v>222</v>
      </c>
      <c r="E5" s="94" t="s">
        <v>223</v>
      </c>
      <c r="F5" s="94" t="s">
        <v>213</v>
      </c>
      <c r="G5" s="95" t="s">
        <v>213</v>
      </c>
    </row>
    <row r="6" spans="1:7" ht="15.75" customHeight="1">
      <c r="A6" s="90"/>
      <c r="B6" s="90"/>
      <c r="C6" s="94" t="s">
        <v>146</v>
      </c>
      <c r="D6" s="94" t="s">
        <v>146</v>
      </c>
      <c r="E6" s="94" t="s">
        <v>214</v>
      </c>
      <c r="F6" s="94" t="s">
        <v>226</v>
      </c>
      <c r="G6" s="95" t="s">
        <v>226</v>
      </c>
    </row>
    <row r="7" spans="1:7" ht="15.75" customHeight="1">
      <c r="A7" s="90"/>
      <c r="B7" s="90"/>
      <c r="C7" s="96"/>
      <c r="D7" s="96"/>
      <c r="E7" s="94" t="s">
        <v>222</v>
      </c>
      <c r="F7" s="94" t="s">
        <v>227</v>
      </c>
      <c r="G7" s="95" t="s">
        <v>227</v>
      </c>
    </row>
    <row r="8" spans="1:7" ht="15.75" customHeight="1">
      <c r="A8" s="90"/>
      <c r="B8" s="90"/>
      <c r="C8" s="96"/>
      <c r="D8" s="96"/>
      <c r="E8" s="97" t="s">
        <v>146</v>
      </c>
      <c r="F8" s="97" t="s">
        <v>138</v>
      </c>
      <c r="G8" s="95" t="s">
        <v>138</v>
      </c>
    </row>
    <row r="9" spans="1:7" ht="15.75" customHeight="1">
      <c r="A9" s="90"/>
      <c r="B9" s="90"/>
      <c r="C9" s="96"/>
      <c r="D9" s="96"/>
      <c r="E9" s="94"/>
      <c r="F9" s="97" t="s">
        <v>139</v>
      </c>
      <c r="G9" s="95" t="s">
        <v>140</v>
      </c>
    </row>
    <row r="10" spans="1:7" ht="15.75" customHeight="1">
      <c r="A10" s="90"/>
      <c r="B10" s="90"/>
      <c r="C10" s="98"/>
      <c r="D10" s="98"/>
      <c r="E10" s="99"/>
      <c r="F10" s="99" t="s">
        <v>141</v>
      </c>
      <c r="G10" s="100" t="s">
        <v>142</v>
      </c>
    </row>
    <row r="11" spans="1:12" ht="18" customHeight="1">
      <c r="A11" s="90"/>
      <c r="B11" s="90"/>
      <c r="C11" s="101"/>
      <c r="D11" s="101"/>
      <c r="E11" s="102"/>
      <c r="F11" s="103"/>
      <c r="L11" s="62"/>
    </row>
    <row r="12" spans="1:13" s="28" customFormat="1" ht="18" customHeight="1">
      <c r="A12" s="104" t="s">
        <v>0</v>
      </c>
      <c r="B12" s="105"/>
      <c r="C12" s="258">
        <v>280.83</v>
      </c>
      <c r="D12" s="258">
        <v>378.988</v>
      </c>
      <c r="E12" s="258">
        <v>1131.907</v>
      </c>
      <c r="F12" s="106">
        <v>19.666080052734443</v>
      </c>
      <c r="G12" s="106">
        <v>109.82819983388576</v>
      </c>
      <c r="H12" s="231"/>
      <c r="I12" s="231"/>
      <c r="J12" s="231"/>
      <c r="K12" s="231"/>
      <c r="L12" s="231"/>
      <c r="M12" s="231"/>
    </row>
    <row r="13" spans="1:13" s="28" customFormat="1" ht="18" customHeight="1">
      <c r="A13" s="107" t="s">
        <v>30</v>
      </c>
      <c r="B13" s="108"/>
      <c r="C13" s="258">
        <v>207.65</v>
      </c>
      <c r="D13" s="258">
        <v>281.853</v>
      </c>
      <c r="E13" s="258">
        <v>819.797</v>
      </c>
      <c r="F13" s="106">
        <v>20.775756088993955</v>
      </c>
      <c r="G13" s="106">
        <v>104.25915068796286</v>
      </c>
      <c r="H13" s="231"/>
      <c r="I13" s="231"/>
      <c r="J13" s="231"/>
      <c r="K13" s="231"/>
      <c r="L13" s="231"/>
      <c r="M13" s="231"/>
    </row>
    <row r="14" spans="1:13" ht="18" customHeight="1">
      <c r="A14" s="90"/>
      <c r="B14" s="109" t="s">
        <v>33</v>
      </c>
      <c r="C14" s="257">
        <v>90.15</v>
      </c>
      <c r="D14" s="257">
        <v>120.35</v>
      </c>
      <c r="E14" s="257">
        <v>351.159</v>
      </c>
      <c r="F14" s="110">
        <v>15.734269494266986</v>
      </c>
      <c r="G14" s="110">
        <v>92.07153681980503</v>
      </c>
      <c r="H14" s="231"/>
      <c r="I14" s="231"/>
      <c r="J14" s="231"/>
      <c r="K14" s="231"/>
      <c r="L14" s="231"/>
      <c r="M14" s="231"/>
    </row>
    <row r="15" spans="1:13" ht="18" customHeight="1">
      <c r="A15" s="90"/>
      <c r="B15" s="111" t="s">
        <v>143</v>
      </c>
      <c r="C15" s="257">
        <v>77.55</v>
      </c>
      <c r="D15" s="257">
        <v>95.25</v>
      </c>
      <c r="E15" s="257">
        <v>278.03</v>
      </c>
      <c r="F15" s="110">
        <v>14.03341409246921</v>
      </c>
      <c r="G15" s="110">
        <v>93.72292694108565</v>
      </c>
      <c r="H15" s="231"/>
      <c r="I15" s="231"/>
      <c r="J15" s="231"/>
      <c r="K15" s="231"/>
      <c r="L15" s="231"/>
      <c r="M15" s="231"/>
    </row>
    <row r="16" spans="1:13" ht="25.5">
      <c r="A16" s="90"/>
      <c r="B16" s="113" t="s">
        <v>144</v>
      </c>
      <c r="C16" s="257">
        <v>62.25</v>
      </c>
      <c r="D16" s="257">
        <v>81.35</v>
      </c>
      <c r="E16" s="257">
        <v>257.48</v>
      </c>
      <c r="F16" s="110">
        <v>31.242984950025544</v>
      </c>
      <c r="G16" s="110">
        <v>121.04174501692367</v>
      </c>
      <c r="H16" s="231"/>
      <c r="I16" s="231"/>
      <c r="J16" s="231"/>
      <c r="K16" s="231"/>
      <c r="L16" s="231"/>
      <c r="M16" s="231"/>
    </row>
    <row r="17" spans="1:13" ht="18" customHeight="1">
      <c r="A17" s="90"/>
      <c r="B17" s="109" t="s">
        <v>145</v>
      </c>
      <c r="C17" s="257">
        <v>0</v>
      </c>
      <c r="D17" s="257">
        <v>0</v>
      </c>
      <c r="E17" s="257">
        <v>0</v>
      </c>
      <c r="F17" s="257">
        <v>0</v>
      </c>
      <c r="G17" s="257">
        <v>0</v>
      </c>
      <c r="H17" s="231"/>
      <c r="I17" s="231"/>
      <c r="J17" s="231"/>
      <c r="K17" s="231"/>
      <c r="L17" s="231"/>
      <c r="M17" s="231"/>
    </row>
    <row r="18" spans="1:13" ht="18" customHeight="1">
      <c r="A18" s="90"/>
      <c r="B18" s="109" t="s">
        <v>53</v>
      </c>
      <c r="C18" s="257">
        <v>55.25</v>
      </c>
      <c r="D18" s="257">
        <v>80.153</v>
      </c>
      <c r="E18" s="257">
        <v>211.158</v>
      </c>
      <c r="F18" s="110">
        <v>23.725617977528092</v>
      </c>
      <c r="G18" s="110">
        <v>109.86997174656197</v>
      </c>
      <c r="H18" s="231"/>
      <c r="I18" s="231"/>
      <c r="J18" s="231"/>
      <c r="K18" s="231"/>
      <c r="L18" s="231"/>
      <c r="M18" s="231"/>
    </row>
    <row r="19" spans="1:13" ht="18" customHeight="1">
      <c r="A19" s="90"/>
      <c r="B19" s="109" t="s">
        <v>54</v>
      </c>
      <c r="C19" s="257">
        <v>0</v>
      </c>
      <c r="D19" s="257">
        <v>0</v>
      </c>
      <c r="E19" s="257">
        <v>0</v>
      </c>
      <c r="F19" s="257">
        <v>0</v>
      </c>
      <c r="G19" s="257">
        <v>0</v>
      </c>
      <c r="H19" s="231"/>
      <c r="I19" s="231"/>
      <c r="J19" s="231"/>
      <c r="K19" s="231"/>
      <c r="L19" s="231"/>
      <c r="M19" s="231"/>
    </row>
    <row r="20" spans="1:13" s="28" customFormat="1" ht="18" customHeight="1">
      <c r="A20" s="107" t="s">
        <v>32</v>
      </c>
      <c r="B20" s="115"/>
      <c r="C20" s="258">
        <v>73.18</v>
      </c>
      <c r="D20" s="258">
        <v>97.135</v>
      </c>
      <c r="E20" s="258">
        <v>312.11</v>
      </c>
      <c r="F20" s="106">
        <v>17.24650494557109</v>
      </c>
      <c r="G20" s="106">
        <v>127.75214994126291</v>
      </c>
      <c r="H20" s="231"/>
      <c r="I20" s="231"/>
      <c r="J20" s="231"/>
      <c r="K20" s="231"/>
      <c r="L20" s="231"/>
      <c r="M20" s="231"/>
    </row>
    <row r="21" spans="1:13" ht="18" customHeight="1">
      <c r="A21" s="116"/>
      <c r="B21" s="109" t="s">
        <v>55</v>
      </c>
      <c r="C21" s="257">
        <v>73.18</v>
      </c>
      <c r="D21" s="257">
        <v>97.135</v>
      </c>
      <c r="E21" s="257">
        <v>312.11</v>
      </c>
      <c r="F21" s="110">
        <v>17.24650494557109</v>
      </c>
      <c r="G21" s="110">
        <v>127.75214994126291</v>
      </c>
      <c r="H21" s="231"/>
      <c r="I21" s="231"/>
      <c r="J21" s="231"/>
      <c r="K21" s="231"/>
      <c r="L21" s="231"/>
      <c r="M21" s="231"/>
    </row>
    <row r="22" spans="1:13" ht="18" customHeight="1">
      <c r="A22" s="107"/>
      <c r="B22" s="111" t="s">
        <v>143</v>
      </c>
      <c r="C22" s="257">
        <v>66.75</v>
      </c>
      <c r="D22" s="257">
        <v>68.25</v>
      </c>
      <c r="E22" s="257">
        <v>263.55</v>
      </c>
      <c r="F22" s="110">
        <v>17.183934276586033</v>
      </c>
      <c r="G22" s="110">
        <v>136.76273701908607</v>
      </c>
      <c r="H22" s="231"/>
      <c r="I22" s="231"/>
      <c r="J22" s="231"/>
      <c r="K22" s="231"/>
      <c r="L22" s="231"/>
      <c r="M22" s="231"/>
    </row>
    <row r="23" spans="1:7" ht="18" customHeight="1">
      <c r="A23" s="107"/>
      <c r="B23" s="109" t="s">
        <v>56</v>
      </c>
      <c r="C23" s="114" t="s">
        <v>119</v>
      </c>
      <c r="D23" s="114" t="s">
        <v>119</v>
      </c>
      <c r="E23" s="114" t="s">
        <v>119</v>
      </c>
      <c r="F23" s="114" t="s">
        <v>119</v>
      </c>
      <c r="G23" s="114" t="s">
        <v>119</v>
      </c>
    </row>
    <row r="24" spans="1:7" ht="12.75">
      <c r="A24" s="107"/>
      <c r="B24" s="109" t="s">
        <v>54</v>
      </c>
      <c r="C24" s="114" t="s">
        <v>119</v>
      </c>
      <c r="D24" s="114" t="s">
        <v>119</v>
      </c>
      <c r="E24" s="114" t="s">
        <v>119</v>
      </c>
      <c r="F24" s="114" t="s">
        <v>119</v>
      </c>
      <c r="G24" s="114" t="s">
        <v>119</v>
      </c>
    </row>
    <row r="25" spans="1:7" ht="12.75">
      <c r="A25" s="107" t="s">
        <v>31</v>
      </c>
      <c r="B25" s="109"/>
      <c r="C25" s="117" t="s">
        <v>119</v>
      </c>
      <c r="D25" s="117" t="s">
        <v>119</v>
      </c>
      <c r="E25" s="117" t="s">
        <v>119</v>
      </c>
      <c r="F25" s="117" t="s">
        <v>119</v>
      </c>
      <c r="G25" s="117" t="s">
        <v>119</v>
      </c>
    </row>
    <row r="26" spans="1:7" ht="12.75">
      <c r="A26" s="107"/>
      <c r="B26" s="109" t="s">
        <v>57</v>
      </c>
      <c r="C26" s="114" t="s">
        <v>119</v>
      </c>
      <c r="D26" s="114" t="s">
        <v>119</v>
      </c>
      <c r="E26" s="114" t="s">
        <v>119</v>
      </c>
      <c r="F26" s="114" t="s">
        <v>119</v>
      </c>
      <c r="G26" s="114" t="s">
        <v>119</v>
      </c>
    </row>
    <row r="27" spans="1:8" ht="12.75">
      <c r="A27" s="107"/>
      <c r="B27" s="111" t="s">
        <v>143</v>
      </c>
      <c r="C27" s="114" t="s">
        <v>119</v>
      </c>
      <c r="D27" s="114" t="s">
        <v>119</v>
      </c>
      <c r="E27" s="114" t="s">
        <v>119</v>
      </c>
      <c r="F27" s="114" t="s">
        <v>119</v>
      </c>
      <c r="G27" s="114" t="s">
        <v>119</v>
      </c>
      <c r="H27" s="114"/>
    </row>
    <row r="28" spans="1:7" ht="18" customHeight="1">
      <c r="A28" s="118"/>
      <c r="B28" s="109" t="s">
        <v>56</v>
      </c>
      <c r="C28" s="114" t="s">
        <v>119</v>
      </c>
      <c r="D28" s="114" t="s">
        <v>119</v>
      </c>
      <c r="E28" s="114" t="s">
        <v>119</v>
      </c>
      <c r="F28" s="114" t="s">
        <v>119</v>
      </c>
      <c r="G28" s="114" t="s">
        <v>119</v>
      </c>
    </row>
    <row r="29" spans="1:7" ht="12.75">
      <c r="A29" s="118"/>
      <c r="B29" s="119" t="s">
        <v>54</v>
      </c>
      <c r="C29" s="114" t="s">
        <v>119</v>
      </c>
      <c r="D29" s="114" t="s">
        <v>119</v>
      </c>
      <c r="E29" s="114" t="s">
        <v>119</v>
      </c>
      <c r="F29" s="114" t="s">
        <v>119</v>
      </c>
      <c r="G29" s="114" t="s">
        <v>119</v>
      </c>
    </row>
  </sheetData>
  <sheetProtection/>
  <printOptions/>
  <pageMargins left="0.65" right="0.37" top="0.6299212598425197" bottom="0.6299212598425197" header="0.31496062992125984" footer="0.1968503937007874"/>
  <pageSetup horizontalDpi="600" verticalDpi="600" orientation="portrait" paperSize="9" scale="90" r:id="rId1"/>
  <headerFooter alignWithMargins="0">
    <oddFooter>&amp;C&amp;11&amp;P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33"/>
  <sheetViews>
    <sheetView zoomScalePageLayoutView="0" workbookViewId="0" topLeftCell="A4">
      <selection activeCell="I16" sqref="I16"/>
    </sheetView>
  </sheetViews>
  <sheetFormatPr defaultColWidth="9.140625" defaultRowHeight="12.75"/>
  <cols>
    <col min="1" max="1" width="30.7109375" style="16" customWidth="1"/>
    <col min="2" max="2" width="11.8515625" style="126" customWidth="1"/>
    <col min="3" max="3" width="10.7109375" style="126" customWidth="1"/>
    <col min="4" max="4" width="11.8515625" style="126" customWidth="1"/>
    <col min="5" max="5" width="10.8515625" style="126" customWidth="1"/>
    <col min="6" max="6" width="13.57421875" style="126" customWidth="1"/>
    <col min="7" max="7" width="14.57421875" style="16" customWidth="1"/>
    <col min="8" max="8" width="12.8515625" style="16" bestFit="1" customWidth="1"/>
    <col min="9" max="10" width="12.57421875" style="16" bestFit="1" customWidth="1"/>
    <col min="11" max="11" width="9.140625" style="16" customWidth="1"/>
    <col min="12" max="12" width="12.8515625" style="16" customWidth="1"/>
    <col min="13" max="16" width="9.140625" style="16" customWidth="1"/>
    <col min="17" max="17" width="10.28125" style="16" bestFit="1" customWidth="1"/>
    <col min="18" max="16384" width="9.140625" style="16" customWidth="1"/>
  </cols>
  <sheetData>
    <row r="1" spans="1:6" s="13" customFormat="1" ht="24" customHeight="1">
      <c r="A1" s="12" t="s">
        <v>228</v>
      </c>
      <c r="B1" s="125"/>
      <c r="C1" s="125"/>
      <c r="D1" s="125"/>
      <c r="E1" s="125"/>
      <c r="F1" s="125"/>
    </row>
    <row r="2" ht="19.5" customHeight="1"/>
    <row r="3" spans="1:6" ht="19.5" customHeight="1">
      <c r="A3" s="127"/>
      <c r="B3" s="128"/>
      <c r="C3" s="128"/>
      <c r="D3" s="128"/>
      <c r="E3" s="128"/>
      <c r="F3" s="246" t="s">
        <v>203</v>
      </c>
    </row>
    <row r="4" spans="2:6" ht="24.75" customHeight="1">
      <c r="B4" s="83" t="s">
        <v>1</v>
      </c>
      <c r="C4" s="83" t="s">
        <v>136</v>
      </c>
      <c r="D4" s="83" t="s">
        <v>225</v>
      </c>
      <c r="E4" s="83" t="s">
        <v>229</v>
      </c>
      <c r="F4" s="83" t="s">
        <v>212</v>
      </c>
    </row>
    <row r="5" spans="2:6" ht="15.75" customHeight="1">
      <c r="B5" s="94" t="s">
        <v>194</v>
      </c>
      <c r="C5" s="94" t="s">
        <v>222</v>
      </c>
      <c r="D5" s="94" t="s">
        <v>213</v>
      </c>
      <c r="E5" s="94" t="s">
        <v>147</v>
      </c>
      <c r="F5" s="94" t="s">
        <v>213</v>
      </c>
    </row>
    <row r="6" spans="2:6" ht="15.75" customHeight="1">
      <c r="B6" s="94" t="s">
        <v>146</v>
      </c>
      <c r="C6" s="94" t="s">
        <v>146</v>
      </c>
      <c r="D6" s="94" t="s">
        <v>226</v>
      </c>
      <c r="E6" s="94" t="s">
        <v>148</v>
      </c>
      <c r="F6" s="94" t="s">
        <v>226</v>
      </c>
    </row>
    <row r="7" spans="2:6" ht="15.75" customHeight="1">
      <c r="B7" s="130"/>
      <c r="C7" s="96"/>
      <c r="D7" s="94" t="s">
        <v>222</v>
      </c>
      <c r="E7" s="94" t="s">
        <v>149</v>
      </c>
      <c r="F7" s="130" t="s">
        <v>227</v>
      </c>
    </row>
    <row r="8" spans="2:6" ht="15.75" customHeight="1">
      <c r="B8" s="130"/>
      <c r="C8" s="96"/>
      <c r="D8" s="94" t="s">
        <v>146</v>
      </c>
      <c r="E8" s="94"/>
      <c r="F8" s="130" t="s">
        <v>138</v>
      </c>
    </row>
    <row r="9" spans="2:6" ht="15.75" customHeight="1">
      <c r="B9" s="130"/>
      <c r="C9" s="96"/>
      <c r="D9" s="94"/>
      <c r="E9" s="94"/>
      <c r="F9" s="130" t="s">
        <v>140</v>
      </c>
    </row>
    <row r="10" spans="2:6" ht="15.75" customHeight="1">
      <c r="B10" s="131"/>
      <c r="C10" s="131"/>
      <c r="D10" s="131"/>
      <c r="E10" s="131"/>
      <c r="F10" s="84" t="s">
        <v>142</v>
      </c>
    </row>
    <row r="12" spans="1:17" s="28" customFormat="1" ht="29.25" customHeight="1">
      <c r="A12" s="132" t="s">
        <v>0</v>
      </c>
      <c r="B12" s="133">
        <v>5084.805149999999</v>
      </c>
      <c r="C12" s="133">
        <v>5155.285802989</v>
      </c>
      <c r="D12" s="133">
        <v>20373.42573279594</v>
      </c>
      <c r="E12" s="122">
        <v>123.76832031005429</v>
      </c>
      <c r="F12" s="134">
        <v>123.34772389950123</v>
      </c>
      <c r="G12" s="133"/>
      <c r="H12" s="133"/>
      <c r="I12" s="133"/>
      <c r="J12" s="133"/>
      <c r="K12" s="133"/>
      <c r="L12" s="133"/>
      <c r="M12" s="133"/>
      <c r="N12" s="133"/>
      <c r="O12" s="133"/>
      <c r="Q12" s="133"/>
    </row>
    <row r="13" spans="1:17" ht="29.25" customHeight="1">
      <c r="A13" s="135" t="s">
        <v>22</v>
      </c>
      <c r="B13" s="136">
        <v>2945.5923399999997</v>
      </c>
      <c r="C13" s="136">
        <v>2982.7299900000003</v>
      </c>
      <c r="D13" s="136">
        <v>11803.25075</v>
      </c>
      <c r="E13" s="62">
        <v>117.98833776820837</v>
      </c>
      <c r="F13" s="137">
        <v>119.21787793781782</v>
      </c>
      <c r="H13" s="136"/>
      <c r="I13" s="136"/>
      <c r="J13" s="136"/>
      <c r="K13" s="136"/>
      <c r="L13" s="133"/>
      <c r="M13" s="133"/>
      <c r="N13" s="133"/>
      <c r="O13" s="136"/>
      <c r="P13" s="28"/>
      <c r="Q13" s="136"/>
    </row>
    <row r="14" spans="1:17" ht="29.25" customHeight="1">
      <c r="A14" s="135" t="s">
        <v>23</v>
      </c>
      <c r="B14" s="136">
        <v>280.8153</v>
      </c>
      <c r="C14" s="136">
        <v>283.3122</v>
      </c>
      <c r="D14" s="136">
        <v>1128.98007</v>
      </c>
      <c r="E14" s="62">
        <v>125.54731190774962</v>
      </c>
      <c r="F14" s="137">
        <v>123.38653100505775</v>
      </c>
      <c r="H14" s="136"/>
      <c r="I14" s="136"/>
      <c r="J14" s="136"/>
      <c r="K14" s="136"/>
      <c r="L14" s="133"/>
      <c r="M14" s="133"/>
      <c r="N14" s="133"/>
      <c r="O14" s="136"/>
      <c r="P14" s="28"/>
      <c r="Q14" s="136"/>
    </row>
    <row r="15" spans="1:17" ht="29.25" customHeight="1">
      <c r="A15" s="138" t="s">
        <v>150</v>
      </c>
      <c r="B15" s="136">
        <v>518.5345</v>
      </c>
      <c r="C15" s="136">
        <v>526.677</v>
      </c>
      <c r="D15" s="136">
        <v>2091.808834968676</v>
      </c>
      <c r="E15" s="62">
        <v>128.15651363864598</v>
      </c>
      <c r="F15" s="137">
        <v>124.08626989046158</v>
      </c>
      <c r="H15" s="136"/>
      <c r="I15" s="136"/>
      <c r="J15" s="136"/>
      <c r="K15" s="136"/>
      <c r="L15" s="133"/>
      <c r="M15" s="133"/>
      <c r="N15" s="133"/>
      <c r="O15" s="136"/>
      <c r="P15" s="28"/>
      <c r="Q15" s="136"/>
    </row>
    <row r="16" spans="1:17" ht="29.25" customHeight="1">
      <c r="A16" s="135" t="s">
        <v>151</v>
      </c>
      <c r="B16" s="136">
        <v>55.030699999999996</v>
      </c>
      <c r="C16" s="136">
        <v>55.75393</v>
      </c>
      <c r="D16" s="136">
        <v>219.7802895912051</v>
      </c>
      <c r="E16" s="62">
        <v>113.7587443834108</v>
      </c>
      <c r="F16" s="137">
        <v>134.90094932647602</v>
      </c>
      <c r="H16" s="136"/>
      <c r="I16" s="136"/>
      <c r="J16" s="136"/>
      <c r="K16" s="136"/>
      <c r="L16" s="133"/>
      <c r="M16" s="133"/>
      <c r="N16" s="133"/>
      <c r="O16" s="136"/>
      <c r="P16" s="28"/>
      <c r="Q16" s="136"/>
    </row>
    <row r="17" spans="1:17" ht="29.25" customHeight="1">
      <c r="A17" s="135" t="s">
        <v>113</v>
      </c>
      <c r="B17" s="136">
        <v>372.34270000000004</v>
      </c>
      <c r="C17" s="136">
        <v>375.448038118</v>
      </c>
      <c r="D17" s="136">
        <v>1487.813501662092</v>
      </c>
      <c r="E17" s="62">
        <v>131.01549495082594</v>
      </c>
      <c r="F17" s="137">
        <v>130.92537684723334</v>
      </c>
      <c r="H17" s="136"/>
      <c r="I17" s="136"/>
      <c r="J17" s="136"/>
      <c r="K17" s="136"/>
      <c r="L17" s="133"/>
      <c r="M17" s="133"/>
      <c r="N17" s="133"/>
      <c r="O17" s="136"/>
      <c r="P17" s="28"/>
      <c r="Q17" s="136"/>
    </row>
    <row r="18" spans="1:17" ht="29.25" customHeight="1">
      <c r="A18" s="135" t="s">
        <v>152</v>
      </c>
      <c r="B18" s="136">
        <v>17.7419</v>
      </c>
      <c r="C18" s="136">
        <v>18.0329</v>
      </c>
      <c r="D18" s="136">
        <v>70.68878750506265</v>
      </c>
      <c r="E18" s="62">
        <v>167.40505407574727</v>
      </c>
      <c r="F18" s="137">
        <v>161.93990874638862</v>
      </c>
      <c r="H18" s="136"/>
      <c r="I18" s="136"/>
      <c r="J18" s="136"/>
      <c r="K18" s="136"/>
      <c r="L18" s="133"/>
      <c r="M18" s="133"/>
      <c r="N18" s="133"/>
      <c r="O18" s="136"/>
      <c r="P18" s="28"/>
      <c r="Q18" s="136"/>
    </row>
    <row r="19" spans="1:17" ht="29.25" customHeight="1">
      <c r="A19" s="138" t="s">
        <v>114</v>
      </c>
      <c r="B19" s="136">
        <v>98.1712</v>
      </c>
      <c r="C19" s="136">
        <v>99.0274</v>
      </c>
      <c r="D19" s="136">
        <v>389.9673451992109</v>
      </c>
      <c r="E19" s="62">
        <v>129.27961163704398</v>
      </c>
      <c r="F19" s="137">
        <v>132.23504118411418</v>
      </c>
      <c r="H19" s="136"/>
      <c r="I19" s="136"/>
      <c r="J19" s="136"/>
      <c r="K19" s="136"/>
      <c r="L19" s="133"/>
      <c r="M19" s="133"/>
      <c r="N19" s="133"/>
      <c r="O19" s="136"/>
      <c r="P19" s="28"/>
      <c r="Q19" s="136"/>
    </row>
    <row r="20" spans="1:17" ht="29.25" customHeight="1">
      <c r="A20" s="135" t="s">
        <v>115</v>
      </c>
      <c r="B20" s="136">
        <v>351.8625</v>
      </c>
      <c r="C20" s="136">
        <v>356.8046</v>
      </c>
      <c r="D20" s="136">
        <v>1409.271303814949</v>
      </c>
      <c r="E20" s="62">
        <v>156.17593929488493</v>
      </c>
      <c r="F20" s="137">
        <v>141.9715567693054</v>
      </c>
      <c r="H20" s="136"/>
      <c r="I20" s="136"/>
      <c r="J20" s="136"/>
      <c r="K20" s="136"/>
      <c r="L20" s="133"/>
      <c r="M20" s="133"/>
      <c r="N20" s="133"/>
      <c r="O20" s="136"/>
      <c r="P20" s="28"/>
      <c r="Q20" s="136"/>
    </row>
    <row r="21" spans="1:17" ht="29.25" customHeight="1">
      <c r="A21" s="135" t="s">
        <v>120</v>
      </c>
      <c r="B21" s="136">
        <v>123.9019</v>
      </c>
      <c r="C21" s="136">
        <v>126.70478</v>
      </c>
      <c r="D21" s="136">
        <v>485.08632415191556</v>
      </c>
      <c r="E21" s="62">
        <v>134.75701083375012</v>
      </c>
      <c r="F21" s="137">
        <v>130.74133701042416</v>
      </c>
      <c r="H21" s="136"/>
      <c r="I21" s="136"/>
      <c r="J21" s="136"/>
      <c r="K21" s="136"/>
      <c r="L21" s="133"/>
      <c r="M21" s="133"/>
      <c r="N21" s="133"/>
      <c r="O21" s="136"/>
      <c r="P21" s="28"/>
      <c r="Q21" s="136"/>
    </row>
    <row r="22" spans="1:17" ht="29.25" customHeight="1">
      <c r="A22" s="135" t="s">
        <v>118</v>
      </c>
      <c r="B22" s="136">
        <v>101.7611</v>
      </c>
      <c r="C22" s="136">
        <v>102.53410000000001</v>
      </c>
      <c r="D22" s="136">
        <v>404.96258296168725</v>
      </c>
      <c r="E22" s="62">
        <v>123.70772084392134</v>
      </c>
      <c r="F22" s="137">
        <v>127.00733780996391</v>
      </c>
      <c r="H22" s="136"/>
      <c r="I22" s="136"/>
      <c r="J22" s="136"/>
      <c r="K22" s="136"/>
      <c r="L22" s="133"/>
      <c r="M22" s="133"/>
      <c r="N22" s="133"/>
      <c r="O22" s="136"/>
      <c r="P22" s="28"/>
      <c r="Q22" s="136"/>
    </row>
    <row r="23" spans="1:17" ht="29.25" customHeight="1">
      <c r="A23" s="135" t="s">
        <v>116</v>
      </c>
      <c r="B23" s="136">
        <v>144.8678</v>
      </c>
      <c r="C23" s="136">
        <v>147.17119802</v>
      </c>
      <c r="D23" s="136">
        <v>578.7833994919224</v>
      </c>
      <c r="E23" s="62">
        <v>131.60914527430074</v>
      </c>
      <c r="F23" s="137">
        <v>126.37591536745072</v>
      </c>
      <c r="H23" s="136"/>
      <c r="I23" s="136"/>
      <c r="J23" s="136"/>
      <c r="K23" s="136"/>
      <c r="L23" s="133"/>
      <c r="M23" s="133"/>
      <c r="N23" s="133"/>
      <c r="O23" s="136"/>
      <c r="P23" s="28"/>
      <c r="Q23" s="136"/>
    </row>
    <row r="24" spans="1:17" ht="43.5" customHeight="1">
      <c r="A24" s="138" t="s">
        <v>153</v>
      </c>
      <c r="B24" s="136">
        <v>74.18321</v>
      </c>
      <c r="C24" s="136">
        <v>81.08966685100002</v>
      </c>
      <c r="D24" s="136">
        <v>303.03254344921874</v>
      </c>
      <c r="E24" s="62">
        <v>134.00605202261195</v>
      </c>
      <c r="F24" s="137">
        <v>127.6644296789605</v>
      </c>
      <c r="H24" s="136"/>
      <c r="I24" s="136"/>
      <c r="J24" s="136"/>
      <c r="K24" s="136"/>
      <c r="L24" s="133"/>
      <c r="M24" s="133"/>
      <c r="N24" s="133"/>
      <c r="O24" s="136"/>
      <c r="P24" s="28"/>
      <c r="Q24" s="136"/>
    </row>
    <row r="25" spans="1:4" ht="12.75">
      <c r="A25" s="139"/>
      <c r="B25" s="16"/>
      <c r="C25" s="16"/>
      <c r="D25" s="16"/>
    </row>
    <row r="26" ht="12.75">
      <c r="A26" s="140"/>
    </row>
    <row r="27" ht="12.75">
      <c r="A27" s="139"/>
    </row>
    <row r="28" ht="12.75">
      <c r="A28" s="140"/>
    </row>
    <row r="29" ht="12.75">
      <c r="A29" s="140"/>
    </row>
    <row r="30" ht="12.75">
      <c r="A30" s="139"/>
    </row>
    <row r="31" ht="12.75">
      <c r="A31" s="140"/>
    </row>
    <row r="32" ht="12.75">
      <c r="A32" s="140"/>
    </row>
    <row r="33" ht="12.75">
      <c r="A33" s="139"/>
    </row>
  </sheetData>
  <sheetProtection/>
  <printOptions/>
  <pageMargins left="0.748031496062992" right="0.34" top="0.62992125984252" bottom="0.62992125984252" header="0.31496062992126" footer="0.196850393700787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2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3.8515625" style="16" customWidth="1"/>
    <col min="2" max="2" width="11.421875" style="16" customWidth="1"/>
    <col min="3" max="3" width="11.7109375" style="16" customWidth="1"/>
    <col min="4" max="4" width="13.28125" style="16" customWidth="1"/>
    <col min="5" max="5" width="12.8515625" style="16" customWidth="1"/>
    <col min="6" max="8" width="13.8515625" style="16" customWidth="1"/>
    <col min="9" max="9" width="16.140625" style="16" customWidth="1"/>
    <col min="10" max="10" width="12.7109375" style="16" bestFit="1" customWidth="1"/>
    <col min="11" max="11" width="15.140625" style="16" customWidth="1"/>
    <col min="12" max="12" width="12.7109375" style="16" customWidth="1"/>
    <col min="13" max="13" width="13.140625" style="16" bestFit="1" customWidth="1"/>
    <col min="14" max="14" width="9.57421875" style="16" bestFit="1" customWidth="1"/>
    <col min="15" max="16" width="13.8515625" style="16" bestFit="1" customWidth="1"/>
    <col min="17" max="16384" width="9.140625" style="16" customWidth="1"/>
  </cols>
  <sheetData>
    <row r="1" spans="1:9" s="142" customFormat="1" ht="19.5" customHeight="1">
      <c r="A1" s="141" t="s">
        <v>230</v>
      </c>
      <c r="B1" s="141"/>
      <c r="C1" s="141"/>
      <c r="D1" s="141"/>
      <c r="E1" s="141"/>
      <c r="F1" s="141"/>
      <c r="G1" s="141"/>
      <c r="H1" s="141"/>
      <c r="I1" s="141"/>
    </row>
    <row r="2" spans="1:9" s="142" customFormat="1" ht="19.5" customHeight="1">
      <c r="A2" s="143" t="s">
        <v>154</v>
      </c>
      <c r="B2" s="144"/>
      <c r="C2" s="144"/>
      <c r="D2" s="144"/>
      <c r="E2" s="144"/>
      <c r="F2" s="145"/>
      <c r="G2" s="145"/>
      <c r="H2" s="145"/>
      <c r="I2" s="145"/>
    </row>
    <row r="3" spans="1:10" s="142" customFormat="1" ht="19.5" customHeight="1">
      <c r="A3" s="143"/>
      <c r="B3" s="144"/>
      <c r="C3" s="144"/>
      <c r="D3" s="144"/>
      <c r="E3" s="144"/>
      <c r="F3" s="145"/>
      <c r="G3" s="145"/>
      <c r="H3" s="196"/>
      <c r="I3" s="196"/>
      <c r="J3" s="196"/>
    </row>
    <row r="4" spans="1:10" ht="19.5" customHeight="1">
      <c r="A4" s="127"/>
      <c r="B4" s="128"/>
      <c r="C4" s="128"/>
      <c r="D4" s="128"/>
      <c r="E4" s="128"/>
      <c r="F4" s="129" t="s">
        <v>135</v>
      </c>
      <c r="G4" s="91"/>
      <c r="H4" s="196"/>
      <c r="I4" s="196"/>
      <c r="J4" s="196"/>
    </row>
    <row r="5" spans="2:10" ht="15.75" customHeight="1">
      <c r="B5" s="83" t="s">
        <v>1</v>
      </c>
      <c r="C5" s="83" t="s">
        <v>136</v>
      </c>
      <c r="D5" s="83" t="s">
        <v>225</v>
      </c>
      <c r="E5" s="83" t="s">
        <v>229</v>
      </c>
      <c r="F5" s="83" t="s">
        <v>212</v>
      </c>
      <c r="G5" s="94"/>
      <c r="H5" s="196"/>
      <c r="I5" s="196"/>
      <c r="J5" s="196"/>
    </row>
    <row r="6" spans="2:10" ht="15.75" customHeight="1">
      <c r="B6" s="94" t="s">
        <v>194</v>
      </c>
      <c r="C6" s="94" t="s">
        <v>222</v>
      </c>
      <c r="D6" s="232" t="s">
        <v>213</v>
      </c>
      <c r="E6" s="94" t="s">
        <v>147</v>
      </c>
      <c r="F6" s="232" t="s">
        <v>213</v>
      </c>
      <c r="G6" s="94"/>
      <c r="H6" s="196"/>
      <c r="I6" s="196"/>
      <c r="J6" s="196"/>
    </row>
    <row r="7" spans="2:10" ht="15.75" customHeight="1">
      <c r="B7" s="94" t="s">
        <v>146</v>
      </c>
      <c r="C7" s="94" t="s">
        <v>146</v>
      </c>
      <c r="D7" s="248" t="s">
        <v>226</v>
      </c>
      <c r="E7" s="94" t="s">
        <v>148</v>
      </c>
      <c r="F7" s="232" t="s">
        <v>226</v>
      </c>
      <c r="G7" s="94"/>
      <c r="H7" s="196"/>
      <c r="I7" s="196"/>
      <c r="J7" s="196"/>
    </row>
    <row r="8" spans="2:8" ht="15.75" customHeight="1">
      <c r="B8" s="130"/>
      <c r="C8" s="96"/>
      <c r="D8" s="232" t="s">
        <v>224</v>
      </c>
      <c r="E8" s="94" t="s">
        <v>149</v>
      </c>
      <c r="F8" s="249" t="s">
        <v>227</v>
      </c>
      <c r="G8" s="130"/>
      <c r="H8" s="130"/>
    </row>
    <row r="9" spans="2:12" ht="15.75" customHeight="1">
      <c r="B9" s="130"/>
      <c r="C9" s="96"/>
      <c r="D9" s="232" t="s">
        <v>146</v>
      </c>
      <c r="E9" s="94"/>
      <c r="F9" s="249" t="s">
        <v>138</v>
      </c>
      <c r="G9" s="130"/>
      <c r="H9" s="130"/>
      <c r="I9" s="8"/>
      <c r="J9" s="8"/>
      <c r="K9" s="8"/>
      <c r="L9" s="8"/>
    </row>
    <row r="10" spans="2:12" ht="15.75" customHeight="1">
      <c r="B10" s="130"/>
      <c r="C10" s="96"/>
      <c r="D10" s="94"/>
      <c r="E10" s="94"/>
      <c r="F10" s="249" t="s">
        <v>140</v>
      </c>
      <c r="G10" s="130"/>
      <c r="H10" s="130"/>
      <c r="I10" s="8"/>
      <c r="J10" s="8"/>
      <c r="K10" s="8"/>
      <c r="L10" s="8"/>
    </row>
    <row r="11" spans="2:12" ht="15.75" customHeight="1">
      <c r="B11" s="131"/>
      <c r="C11" s="131"/>
      <c r="D11" s="131"/>
      <c r="E11" s="131"/>
      <c r="F11" s="84" t="s">
        <v>142</v>
      </c>
      <c r="G11" s="199"/>
      <c r="I11" s="8"/>
      <c r="J11" s="276"/>
      <c r="K11" s="276"/>
      <c r="L11" s="276"/>
    </row>
    <row r="12" spans="2:16" ht="19.5" customHeight="1">
      <c r="B12" s="28"/>
      <c r="G12" s="124"/>
      <c r="H12" s="133"/>
      <c r="I12" s="133"/>
      <c r="J12" s="133"/>
      <c r="K12" s="133"/>
      <c r="L12" s="133"/>
      <c r="M12" s="133"/>
      <c r="N12" s="62"/>
      <c r="O12" s="146"/>
      <c r="P12" s="136"/>
    </row>
    <row r="13" spans="1:16" s="28" customFormat="1" ht="19.5" customHeight="1">
      <c r="A13" s="147" t="s">
        <v>155</v>
      </c>
      <c r="B13" s="134">
        <v>593.8027</v>
      </c>
      <c r="C13" s="134">
        <v>611.7469</v>
      </c>
      <c r="D13" s="134">
        <v>2382.589865985</v>
      </c>
      <c r="E13" s="122">
        <v>131.41563859016307</v>
      </c>
      <c r="F13" s="122">
        <v>126.55846628268918</v>
      </c>
      <c r="G13" s="122"/>
      <c r="H13" s="134"/>
      <c r="I13" s="206"/>
      <c r="J13" s="206"/>
      <c r="K13" s="149"/>
      <c r="L13" s="277"/>
      <c r="M13" s="133"/>
      <c r="N13" s="62"/>
      <c r="O13" s="146"/>
      <c r="P13" s="133"/>
    </row>
    <row r="14" spans="1:16" ht="19.5" customHeight="1">
      <c r="A14" s="135" t="s">
        <v>156</v>
      </c>
      <c r="B14" s="137">
        <v>20.8705</v>
      </c>
      <c r="C14" s="137">
        <v>21.339</v>
      </c>
      <c r="D14" s="137">
        <v>83.14349667500001</v>
      </c>
      <c r="E14" s="62">
        <v>117.83203092610076</v>
      </c>
      <c r="F14" s="62">
        <v>114.68757704657746</v>
      </c>
      <c r="G14" s="122"/>
      <c r="H14" s="150"/>
      <c r="I14" s="150"/>
      <c r="J14" s="150"/>
      <c r="K14" s="149"/>
      <c r="L14" s="277"/>
      <c r="M14" s="133"/>
      <c r="N14" s="62"/>
      <c r="O14" s="146"/>
      <c r="P14" s="133"/>
    </row>
    <row r="15" spans="1:16" ht="19.5" customHeight="1">
      <c r="A15" s="135" t="s">
        <v>157</v>
      </c>
      <c r="B15" s="137">
        <v>572.9322</v>
      </c>
      <c r="C15" s="137">
        <v>590.4079</v>
      </c>
      <c r="D15" s="137">
        <v>2299.44636931</v>
      </c>
      <c r="E15" s="62">
        <v>131.96547563537936</v>
      </c>
      <c r="F15" s="62">
        <v>127.03390167956839</v>
      </c>
      <c r="G15" s="122"/>
      <c r="H15" s="150"/>
      <c r="I15" s="150"/>
      <c r="J15" s="150"/>
      <c r="K15" s="149"/>
      <c r="L15" s="277"/>
      <c r="M15" s="133"/>
      <c r="N15" s="62"/>
      <c r="O15" s="146"/>
      <c r="P15" s="136"/>
    </row>
    <row r="16" spans="1:17" s="28" customFormat="1" ht="19.5" customHeight="1">
      <c r="A16" s="147" t="s">
        <v>158</v>
      </c>
      <c r="B16" s="134">
        <v>1.2985</v>
      </c>
      <c r="C16" s="134">
        <v>1.46535725</v>
      </c>
      <c r="D16" s="134">
        <v>5.32779725</v>
      </c>
      <c r="E16" s="154">
        <v>531.6585334881358</v>
      </c>
      <c r="F16" s="120">
        <v>573.7389485359839</v>
      </c>
      <c r="G16" s="122"/>
      <c r="H16" s="134"/>
      <c r="I16" s="206"/>
      <c r="J16" s="206"/>
      <c r="K16" s="149"/>
      <c r="L16" s="277"/>
      <c r="M16" s="133"/>
      <c r="N16" s="62"/>
      <c r="O16" s="146"/>
      <c r="P16" s="151"/>
      <c r="Q16" s="122"/>
    </row>
    <row r="17" spans="1:15" s="28" customFormat="1" ht="19.5" customHeight="1">
      <c r="A17" s="147" t="s">
        <v>159</v>
      </c>
      <c r="B17" s="134">
        <v>538.63788</v>
      </c>
      <c r="C17" s="134">
        <v>574.2431136382131</v>
      </c>
      <c r="D17" s="134">
        <v>2165.2477920433785</v>
      </c>
      <c r="E17" s="122">
        <v>161.97896270185882</v>
      </c>
      <c r="F17" s="122">
        <v>166.9122208139822</v>
      </c>
      <c r="G17" s="122"/>
      <c r="H17" s="134"/>
      <c r="I17" s="206"/>
      <c r="J17" s="206"/>
      <c r="K17" s="149"/>
      <c r="L17" s="277"/>
      <c r="M17" s="133"/>
      <c r="N17" s="62"/>
      <c r="O17" s="146"/>
    </row>
    <row r="18" spans="7:15" ht="19.5" customHeight="1">
      <c r="G18" s="62"/>
      <c r="H18" s="152"/>
      <c r="I18" s="278"/>
      <c r="J18" s="278"/>
      <c r="K18" s="279"/>
      <c r="L18" s="279"/>
      <c r="M18" s="133"/>
      <c r="N18" s="62"/>
      <c r="O18" s="146"/>
    </row>
    <row r="19" spans="2:15" ht="19.5" customHeight="1">
      <c r="B19" s="137"/>
      <c r="C19" s="137"/>
      <c r="D19" s="137"/>
      <c r="H19" s="152"/>
      <c r="I19" s="280"/>
      <c r="J19" s="279"/>
      <c r="K19" s="153"/>
      <c r="L19" s="279"/>
      <c r="M19" s="133"/>
      <c r="N19" s="62"/>
      <c r="O19" s="146"/>
    </row>
    <row r="20" spans="2:13" ht="19.5" customHeight="1">
      <c r="B20" s="137"/>
      <c r="C20" s="137"/>
      <c r="D20" s="137"/>
      <c r="H20" s="62"/>
      <c r="I20" s="281"/>
      <c r="J20" s="282"/>
      <c r="K20" s="8"/>
      <c r="L20" s="282"/>
      <c r="M20" s="62"/>
    </row>
    <row r="21" spans="2:13" ht="19.5" customHeight="1">
      <c r="B21" s="137"/>
      <c r="C21" s="137"/>
      <c r="D21" s="137"/>
      <c r="I21" s="137"/>
      <c r="M21" s="62"/>
    </row>
    <row r="22" spans="2:4" ht="19.5" customHeight="1">
      <c r="B22" s="207"/>
      <c r="C22" s="207"/>
      <c r="D22" s="137"/>
    </row>
    <row r="23" spans="2:4" ht="19.5" customHeight="1">
      <c r="B23" s="137"/>
      <c r="C23" s="137"/>
      <c r="D23" s="137"/>
    </row>
    <row r="24" spans="2:4" ht="19.5" customHeight="1">
      <c r="B24" s="137"/>
      <c r="C24" s="137"/>
      <c r="D24" s="137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3">
      <selection activeCell="J6" sqref="J6:J26"/>
    </sheetView>
  </sheetViews>
  <sheetFormatPr defaultColWidth="9.140625" defaultRowHeight="12.75"/>
  <cols>
    <col min="1" max="1" width="0.71875" style="16" customWidth="1"/>
    <col min="2" max="2" width="9.00390625" style="16" customWidth="1"/>
    <col min="3" max="3" width="21.7109375" style="16" customWidth="1"/>
    <col min="4" max="4" width="9.140625" style="16" bestFit="1" customWidth="1"/>
    <col min="5" max="5" width="9.8515625" style="16" customWidth="1"/>
    <col min="6" max="6" width="10.28125" style="16" customWidth="1"/>
    <col min="7" max="7" width="9.28125" style="16" customWidth="1"/>
    <col min="8" max="8" width="17.421875" style="16" customWidth="1"/>
    <col min="9" max="16384" width="9.140625" style="16" customWidth="1"/>
  </cols>
  <sheetData>
    <row r="1" s="13" customFormat="1" ht="24" customHeight="1">
      <c r="A1" s="12" t="s">
        <v>239</v>
      </c>
    </row>
    <row r="2" spans="1:8" ht="19.5" customHeight="1">
      <c r="A2" s="14"/>
      <c r="B2" s="15"/>
      <c r="C2" s="15"/>
      <c r="D2" s="15"/>
      <c r="E2" s="15"/>
      <c r="F2" s="15"/>
      <c r="G2" s="13"/>
      <c r="H2" s="14"/>
    </row>
    <row r="3" spans="1:8" ht="19.5" customHeight="1">
      <c r="A3" s="14"/>
      <c r="B3" s="15"/>
      <c r="C3" s="15"/>
      <c r="D3" s="15"/>
      <c r="E3" s="15"/>
      <c r="F3" s="13"/>
      <c r="G3" s="13"/>
      <c r="H3" s="17" t="s">
        <v>122</v>
      </c>
    </row>
    <row r="4" spans="1:8" ht="19.5" customHeight="1">
      <c r="A4" s="18"/>
      <c r="B4" s="19"/>
      <c r="C4" s="19"/>
      <c r="D4" s="269" t="s">
        <v>232</v>
      </c>
      <c r="E4" s="269"/>
      <c r="F4" s="269"/>
      <c r="G4" s="269"/>
      <c r="H4" s="250" t="s">
        <v>235</v>
      </c>
    </row>
    <row r="5" spans="1:8" ht="19.5" customHeight="1">
      <c r="A5" s="14"/>
      <c r="B5" s="15"/>
      <c r="C5" s="15"/>
      <c r="D5" s="85" t="s">
        <v>26</v>
      </c>
      <c r="E5" s="155" t="s">
        <v>233</v>
      </c>
      <c r="F5" s="85" t="s">
        <v>123</v>
      </c>
      <c r="G5" s="85" t="s">
        <v>234</v>
      </c>
      <c r="H5" s="251" t="s">
        <v>238</v>
      </c>
    </row>
    <row r="6" spans="1:8" ht="19.5" customHeight="1">
      <c r="A6" s="14"/>
      <c r="B6" s="15"/>
      <c r="C6" s="15"/>
      <c r="D6" s="20" t="s">
        <v>121</v>
      </c>
      <c r="E6" s="55" t="s">
        <v>137</v>
      </c>
      <c r="F6" s="20" t="s">
        <v>137</v>
      </c>
      <c r="G6" s="20" t="s">
        <v>146</v>
      </c>
      <c r="H6" s="252" t="s">
        <v>237</v>
      </c>
    </row>
    <row r="7" spans="1:8" ht="19.5" customHeight="1">
      <c r="A7" s="14"/>
      <c r="B7" s="15"/>
      <c r="C7" s="15"/>
      <c r="D7" s="21"/>
      <c r="E7" s="21"/>
      <c r="F7" s="22"/>
      <c r="G7" s="23"/>
      <c r="H7" s="253" t="s">
        <v>236</v>
      </c>
    </row>
    <row r="8" spans="1:8" ht="19.5" customHeight="1">
      <c r="A8" s="14"/>
      <c r="B8" s="15"/>
      <c r="C8" s="15"/>
      <c r="D8" s="15"/>
      <c r="E8" s="15"/>
      <c r="F8" s="24"/>
      <c r="G8" s="13"/>
      <c r="H8" s="20"/>
    </row>
    <row r="9" spans="1:10" ht="19.5" customHeight="1">
      <c r="A9" s="25" t="s">
        <v>20</v>
      </c>
      <c r="B9" s="14"/>
      <c r="C9" s="14"/>
      <c r="D9" s="124">
        <v>111.2009</v>
      </c>
      <c r="E9" s="124">
        <v>104.602</v>
      </c>
      <c r="F9" s="124">
        <v>101.8851</v>
      </c>
      <c r="G9" s="124">
        <v>99.9747</v>
      </c>
      <c r="H9" s="124">
        <v>104.9606</v>
      </c>
      <c r="J9" s="62"/>
    </row>
    <row r="10" spans="1:10" ht="19.5" customHeight="1">
      <c r="A10" s="156"/>
      <c r="B10" s="156" t="s">
        <v>7</v>
      </c>
      <c r="C10" s="156"/>
      <c r="D10" s="121">
        <v>110.2792</v>
      </c>
      <c r="E10" s="121">
        <v>102.5262</v>
      </c>
      <c r="F10" s="121">
        <v>100.3174</v>
      </c>
      <c r="G10" s="121">
        <v>99.6964</v>
      </c>
      <c r="H10" s="121">
        <v>103.5317</v>
      </c>
      <c r="J10" s="62"/>
    </row>
    <row r="11" spans="1:10" ht="19.5" customHeight="1">
      <c r="A11" s="156"/>
      <c r="B11" s="157" t="s">
        <v>8</v>
      </c>
      <c r="D11" s="121"/>
      <c r="E11" s="121"/>
      <c r="F11" s="121"/>
      <c r="G11" s="121"/>
      <c r="H11" s="121"/>
      <c r="J11" s="62"/>
    </row>
    <row r="12" spans="1:10" ht="19.5" customHeight="1">
      <c r="A12" s="156"/>
      <c r="B12" s="157"/>
      <c r="C12" s="156" t="s">
        <v>9</v>
      </c>
      <c r="D12" s="121">
        <v>122.5849</v>
      </c>
      <c r="E12" s="121">
        <v>107.1043</v>
      </c>
      <c r="F12" s="121">
        <v>103.0022</v>
      </c>
      <c r="G12" s="121">
        <v>101.2068</v>
      </c>
      <c r="H12" s="121">
        <v>106.1249</v>
      </c>
      <c r="J12" s="62"/>
    </row>
    <row r="13" spans="1:10" ht="19.5" customHeight="1">
      <c r="A13" s="156"/>
      <c r="B13" s="156"/>
      <c r="C13" s="156" t="s">
        <v>10</v>
      </c>
      <c r="D13" s="121">
        <v>109.3295</v>
      </c>
      <c r="E13" s="121">
        <v>101.9028</v>
      </c>
      <c r="F13" s="121">
        <v>99.0753</v>
      </c>
      <c r="G13" s="121">
        <v>99.3699</v>
      </c>
      <c r="H13" s="121">
        <v>103.8137</v>
      </c>
      <c r="J13" s="62"/>
    </row>
    <row r="14" spans="1:10" ht="19.5" customHeight="1">
      <c r="A14" s="156"/>
      <c r="B14" s="156"/>
      <c r="C14" s="156" t="s">
        <v>11</v>
      </c>
      <c r="D14" s="121">
        <v>105.0918</v>
      </c>
      <c r="E14" s="121">
        <v>101.1519</v>
      </c>
      <c r="F14" s="121">
        <v>101.5998</v>
      </c>
      <c r="G14" s="121">
        <v>99.4976</v>
      </c>
      <c r="H14" s="121">
        <v>101.2222</v>
      </c>
      <c r="J14" s="62"/>
    </row>
    <row r="15" spans="1:10" ht="19.5" customHeight="1">
      <c r="A15" s="156"/>
      <c r="B15" s="156" t="s">
        <v>12</v>
      </c>
      <c r="C15" s="156"/>
      <c r="D15" s="121">
        <v>109.8108</v>
      </c>
      <c r="E15" s="121">
        <v>102.3073</v>
      </c>
      <c r="F15" s="121">
        <v>98.3303</v>
      </c>
      <c r="G15" s="121">
        <v>100.0219</v>
      </c>
      <c r="H15" s="121">
        <v>102.9689</v>
      </c>
      <c r="J15" s="266"/>
    </row>
    <row r="16" spans="1:10" ht="19.5" customHeight="1">
      <c r="A16" s="156"/>
      <c r="B16" s="156" t="s">
        <v>124</v>
      </c>
      <c r="C16" s="156"/>
      <c r="D16" s="121">
        <v>107.7629</v>
      </c>
      <c r="E16" s="121">
        <v>101.1475</v>
      </c>
      <c r="F16" s="121">
        <v>100.2105</v>
      </c>
      <c r="G16" s="121">
        <v>99.8546</v>
      </c>
      <c r="H16" s="121">
        <v>101.0997</v>
      </c>
      <c r="J16" s="62"/>
    </row>
    <row r="17" spans="1:10" ht="30" customHeight="1">
      <c r="A17" s="156"/>
      <c r="B17" s="270" t="s">
        <v>160</v>
      </c>
      <c r="C17" s="270"/>
      <c r="D17" s="121">
        <v>129.4867</v>
      </c>
      <c r="E17" s="121">
        <v>122.9427</v>
      </c>
      <c r="F17" s="121">
        <v>108.4952</v>
      </c>
      <c r="G17" s="121">
        <v>100.0137</v>
      </c>
      <c r="H17" s="121">
        <v>121.4712</v>
      </c>
      <c r="J17" s="266"/>
    </row>
    <row r="18" spans="1:10" ht="19.5" customHeight="1">
      <c r="A18" s="156"/>
      <c r="B18" s="156" t="s">
        <v>13</v>
      </c>
      <c r="C18" s="156"/>
      <c r="D18" s="121">
        <v>107.8055</v>
      </c>
      <c r="E18" s="121">
        <v>103.0933</v>
      </c>
      <c r="F18" s="121">
        <v>101.2347</v>
      </c>
      <c r="G18" s="121">
        <v>100.3504</v>
      </c>
      <c r="H18" s="121">
        <v>102.9144</v>
      </c>
      <c r="J18" s="266"/>
    </row>
    <row r="19" spans="1:10" ht="19.5" customHeight="1">
      <c r="A19" s="156"/>
      <c r="B19" s="156" t="s">
        <v>14</v>
      </c>
      <c r="C19" s="156"/>
      <c r="D19" s="121">
        <v>101.3571</v>
      </c>
      <c r="E19" s="121">
        <v>101.1399</v>
      </c>
      <c r="F19" s="121">
        <v>100.2889</v>
      </c>
      <c r="G19" s="121">
        <v>100.0634</v>
      </c>
      <c r="H19" s="121">
        <v>101.0873</v>
      </c>
      <c r="J19" s="266"/>
    </row>
    <row r="20" spans="1:15" s="26" customFormat="1" ht="19.5" customHeight="1">
      <c r="A20" s="156"/>
      <c r="B20" s="157" t="s">
        <v>117</v>
      </c>
      <c r="C20" s="156" t="s">
        <v>125</v>
      </c>
      <c r="D20" s="121">
        <v>100</v>
      </c>
      <c r="E20" s="121">
        <v>100</v>
      </c>
      <c r="F20" s="121">
        <v>100</v>
      </c>
      <c r="G20" s="121">
        <v>100</v>
      </c>
      <c r="H20" s="121">
        <v>100</v>
      </c>
      <c r="I20" s="158"/>
      <c r="J20" s="266"/>
      <c r="K20" s="16"/>
      <c r="L20" s="16"/>
      <c r="M20" s="16"/>
      <c r="N20" s="16"/>
      <c r="O20" s="16"/>
    </row>
    <row r="21" spans="1:10" ht="19.5" customHeight="1">
      <c r="A21" s="156"/>
      <c r="B21" s="156" t="s">
        <v>15</v>
      </c>
      <c r="C21" s="156"/>
      <c r="D21" s="121">
        <v>112.5202</v>
      </c>
      <c r="E21" s="121">
        <v>95.8481</v>
      </c>
      <c r="F21" s="121">
        <v>103.771</v>
      </c>
      <c r="G21" s="121">
        <v>100.4035</v>
      </c>
      <c r="H21" s="121">
        <v>97.9637</v>
      </c>
      <c r="I21" s="137"/>
      <c r="J21" s="266"/>
    </row>
    <row r="22" spans="1:10" ht="19.5" customHeight="1">
      <c r="A22" s="156"/>
      <c r="B22" s="156" t="s">
        <v>16</v>
      </c>
      <c r="C22" s="156"/>
      <c r="D22" s="121">
        <v>98.0251</v>
      </c>
      <c r="E22" s="121">
        <v>99.5836</v>
      </c>
      <c r="F22" s="121">
        <v>100.0766</v>
      </c>
      <c r="G22" s="121">
        <v>99.9953</v>
      </c>
      <c r="H22" s="121">
        <v>99.4867</v>
      </c>
      <c r="I22" s="137"/>
      <c r="J22" s="62"/>
    </row>
    <row r="23" spans="1:10" ht="19.5" customHeight="1">
      <c r="A23" s="156"/>
      <c r="B23" s="156" t="s">
        <v>17</v>
      </c>
      <c r="C23" s="156"/>
      <c r="D23" s="121">
        <v>103.4774</v>
      </c>
      <c r="E23" s="121">
        <v>101.6666</v>
      </c>
      <c r="F23" s="121">
        <v>100.3157</v>
      </c>
      <c r="G23" s="121">
        <v>100.0069</v>
      </c>
      <c r="H23" s="121">
        <v>101.5642</v>
      </c>
      <c r="J23" s="266"/>
    </row>
    <row r="24" spans="1:15" s="26" customFormat="1" ht="19.5" customHeight="1">
      <c r="A24" s="156"/>
      <c r="B24" s="157" t="s">
        <v>117</v>
      </c>
      <c r="C24" s="156" t="s">
        <v>126</v>
      </c>
      <c r="D24" s="121">
        <v>103.0412</v>
      </c>
      <c r="E24" s="121">
        <v>101.2559</v>
      </c>
      <c r="F24" s="121">
        <v>100.3409</v>
      </c>
      <c r="G24" s="121">
        <v>100</v>
      </c>
      <c r="H24" s="121">
        <v>101.0837</v>
      </c>
      <c r="I24" s="158"/>
      <c r="J24" s="62"/>
      <c r="K24" s="16"/>
      <c r="L24" s="16"/>
      <c r="M24" s="16"/>
      <c r="N24" s="16"/>
      <c r="O24" s="16"/>
    </row>
    <row r="25" spans="1:10" ht="19.5" customHeight="1">
      <c r="A25" s="156"/>
      <c r="B25" s="156" t="s">
        <v>18</v>
      </c>
      <c r="C25" s="156"/>
      <c r="D25" s="121">
        <v>107.7038</v>
      </c>
      <c r="E25" s="121">
        <v>106.3352</v>
      </c>
      <c r="F25" s="121">
        <v>100.1138</v>
      </c>
      <c r="G25" s="121">
        <v>99.9003</v>
      </c>
      <c r="H25" s="121">
        <v>106.4032</v>
      </c>
      <c r="J25" s="62"/>
    </row>
    <row r="26" spans="1:10" ht="19.5" customHeight="1">
      <c r="A26" s="156"/>
      <c r="B26" s="156" t="s">
        <v>25</v>
      </c>
      <c r="C26" s="156"/>
      <c r="D26" s="121">
        <v>107.3208</v>
      </c>
      <c r="E26" s="121">
        <v>103.6715</v>
      </c>
      <c r="F26" s="121">
        <v>102.3995</v>
      </c>
      <c r="G26" s="121">
        <v>100.7562</v>
      </c>
      <c r="H26" s="121">
        <v>102.8936</v>
      </c>
      <c r="J26" s="266"/>
    </row>
    <row r="27" spans="1:15" s="28" customFormat="1" ht="19.5" customHeight="1">
      <c r="A27" s="25" t="s">
        <v>34</v>
      </c>
      <c r="B27" s="27"/>
      <c r="C27" s="159"/>
      <c r="D27" s="124">
        <v>134.2968</v>
      </c>
      <c r="E27" s="124">
        <v>98.7952</v>
      </c>
      <c r="F27" s="124">
        <v>102.2744</v>
      </c>
      <c r="G27" s="124">
        <v>103.0303</v>
      </c>
      <c r="H27" s="124">
        <v>99.4414</v>
      </c>
      <c r="I27" s="134"/>
      <c r="J27" s="62"/>
      <c r="K27" s="134"/>
      <c r="L27" s="134"/>
      <c r="M27" s="16"/>
      <c r="N27" s="16"/>
      <c r="O27" s="16"/>
    </row>
    <row r="28" spans="1:15" s="28" customFormat="1" ht="19.5" customHeight="1">
      <c r="A28" s="25" t="s">
        <v>35</v>
      </c>
      <c r="B28" s="27"/>
      <c r="C28" s="27"/>
      <c r="D28" s="124">
        <v>101.7889</v>
      </c>
      <c r="E28" s="124">
        <v>102.7557</v>
      </c>
      <c r="F28" s="124">
        <v>97.8798</v>
      </c>
      <c r="G28" s="124">
        <v>99.1296</v>
      </c>
      <c r="H28" s="124">
        <v>103.6017</v>
      </c>
      <c r="I28" s="134"/>
      <c r="J28" s="62"/>
      <c r="K28" s="16"/>
      <c r="L28" s="16"/>
      <c r="M28" s="16"/>
      <c r="N28" s="16"/>
      <c r="O28" s="16"/>
    </row>
    <row r="29" spans="1:8" ht="19.5" customHeight="1">
      <c r="A29" s="25"/>
      <c r="B29" s="27"/>
      <c r="C29" s="27"/>
      <c r="D29" s="29"/>
      <c r="E29" s="29"/>
      <c r="F29" s="29"/>
      <c r="G29" s="29"/>
      <c r="H29" s="30"/>
    </row>
    <row r="30" ht="19.5" customHeight="1"/>
    <row r="31" ht="19.5" customHeight="1"/>
    <row r="32" ht="19.5" customHeight="1"/>
    <row r="33" ht="19.5" customHeight="1"/>
  </sheetData>
  <sheetProtection/>
  <mergeCells count="2">
    <mergeCell ref="D4:G4"/>
    <mergeCell ref="B17:C17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21.7109375" style="16" customWidth="1"/>
    <col min="2" max="2" width="12.28125" style="16" customWidth="1"/>
    <col min="3" max="3" width="13.00390625" style="16" customWidth="1"/>
    <col min="4" max="4" width="13.28125" style="16" customWidth="1"/>
    <col min="5" max="5" width="13.8515625" style="16" customWidth="1"/>
    <col min="6" max="6" width="13.57421875" style="16" customWidth="1"/>
    <col min="7" max="7" width="9.140625" style="16" customWidth="1"/>
    <col min="8" max="8" width="15.57421875" style="16" customWidth="1"/>
    <col min="9" max="16384" width="9.140625" style="16" customWidth="1"/>
  </cols>
  <sheetData>
    <row r="1" s="13" customFormat="1" ht="24" customHeight="1">
      <c r="A1" s="12" t="s">
        <v>240</v>
      </c>
    </row>
    <row r="2" ht="19.5" customHeight="1"/>
    <row r="3" ht="19.5" customHeight="1">
      <c r="F3" s="91" t="s">
        <v>135</v>
      </c>
    </row>
    <row r="4" spans="1:6" ht="15.75" customHeight="1">
      <c r="A4" s="160"/>
      <c r="B4" s="83" t="s">
        <v>136</v>
      </c>
      <c r="C4" s="83" t="s">
        <v>225</v>
      </c>
      <c r="D4" s="93" t="s">
        <v>229</v>
      </c>
      <c r="E4" s="83" t="s">
        <v>229</v>
      </c>
      <c r="F4" s="83" t="s">
        <v>212</v>
      </c>
    </row>
    <row r="5" spans="2:6" ht="15.75" customHeight="1">
      <c r="B5" s="94" t="s">
        <v>222</v>
      </c>
      <c r="C5" s="232" t="s">
        <v>213</v>
      </c>
      <c r="D5" s="95" t="s">
        <v>138</v>
      </c>
      <c r="E5" s="94" t="s">
        <v>147</v>
      </c>
      <c r="F5" s="232" t="s">
        <v>213</v>
      </c>
    </row>
    <row r="6" spans="2:6" ht="15.75" customHeight="1">
      <c r="B6" s="94" t="s">
        <v>146</v>
      </c>
      <c r="C6" s="248" t="s">
        <v>226</v>
      </c>
      <c r="D6" s="95" t="s">
        <v>241</v>
      </c>
      <c r="E6" s="94" t="s">
        <v>148</v>
      </c>
      <c r="F6" s="232" t="s">
        <v>226</v>
      </c>
    </row>
    <row r="7" spans="2:6" ht="15.75" customHeight="1">
      <c r="B7" s="96"/>
      <c r="C7" s="232" t="s">
        <v>224</v>
      </c>
      <c r="D7" s="95" t="s">
        <v>161</v>
      </c>
      <c r="E7" s="94" t="s">
        <v>149</v>
      </c>
      <c r="F7" s="254" t="s">
        <v>227</v>
      </c>
    </row>
    <row r="8" spans="2:6" ht="15.75" customHeight="1">
      <c r="B8" s="96"/>
      <c r="C8" s="254" t="s">
        <v>146</v>
      </c>
      <c r="D8" s="95"/>
      <c r="E8" s="94"/>
      <c r="F8" s="254" t="s">
        <v>162</v>
      </c>
    </row>
    <row r="9" spans="2:6" ht="15.75" customHeight="1">
      <c r="B9" s="100"/>
      <c r="C9" s="100"/>
      <c r="D9" s="100"/>
      <c r="E9" s="100"/>
      <c r="F9" s="84" t="s">
        <v>142</v>
      </c>
    </row>
    <row r="10" ht="19.5" customHeight="1"/>
    <row r="11" spans="1:10" s="28" customFormat="1" ht="19.5" customHeight="1">
      <c r="A11" s="28" t="s">
        <v>0</v>
      </c>
      <c r="B11" s="133">
        <v>221.47144</v>
      </c>
      <c r="C11" s="133">
        <v>869.9458999999999</v>
      </c>
      <c r="D11" s="124">
        <v>101.00888737429499</v>
      </c>
      <c r="E11" s="124">
        <v>177.23698720688103</v>
      </c>
      <c r="F11" s="124">
        <v>183.1805371149562</v>
      </c>
      <c r="H11" s="133"/>
      <c r="I11" s="133"/>
      <c r="J11" s="133"/>
    </row>
    <row r="12" spans="1:10" ht="19.5" customHeight="1">
      <c r="A12" s="161" t="s">
        <v>36</v>
      </c>
      <c r="B12" s="133">
        <v>128.39914</v>
      </c>
      <c r="C12" s="133">
        <v>506.76333</v>
      </c>
      <c r="D12" s="124">
        <v>101.29806769485947</v>
      </c>
      <c r="E12" s="133">
        <v>279.17529673445335</v>
      </c>
      <c r="F12" s="133">
        <v>296.57038732044447</v>
      </c>
      <c r="H12" s="133"/>
      <c r="I12" s="133"/>
      <c r="J12" s="133"/>
    </row>
    <row r="13" spans="1:10" ht="19.5" customHeight="1">
      <c r="A13" s="140" t="s">
        <v>46</v>
      </c>
      <c r="B13" s="110" t="s">
        <v>119</v>
      </c>
      <c r="C13" s="110" t="s">
        <v>119</v>
      </c>
      <c r="D13" s="110" t="s">
        <v>119</v>
      </c>
      <c r="E13" s="110" t="s">
        <v>119</v>
      </c>
      <c r="F13" s="110" t="s">
        <v>119</v>
      </c>
      <c r="G13" s="112"/>
      <c r="H13" s="133"/>
      <c r="I13" s="133"/>
      <c r="J13" s="133"/>
    </row>
    <row r="14" spans="1:10" ht="19.5" customHeight="1">
      <c r="A14" s="140" t="s">
        <v>163</v>
      </c>
      <c r="B14" s="110" t="s">
        <v>119</v>
      </c>
      <c r="C14" s="110" t="s">
        <v>119</v>
      </c>
      <c r="D14" s="110" t="s">
        <v>119</v>
      </c>
      <c r="E14" s="110" t="s">
        <v>119</v>
      </c>
      <c r="F14" s="110" t="s">
        <v>119</v>
      </c>
      <c r="G14" s="112"/>
      <c r="H14" s="133"/>
      <c r="I14" s="133"/>
      <c r="J14" s="133"/>
    </row>
    <row r="15" spans="1:10" ht="19.5" customHeight="1">
      <c r="A15" s="140" t="s">
        <v>164</v>
      </c>
      <c r="B15" s="110" t="s">
        <v>119</v>
      </c>
      <c r="C15" s="110" t="s">
        <v>119</v>
      </c>
      <c r="D15" s="110" t="s">
        <v>119</v>
      </c>
      <c r="E15" s="110" t="s">
        <v>119</v>
      </c>
      <c r="F15" s="110" t="s">
        <v>119</v>
      </c>
      <c r="G15" s="112"/>
      <c r="H15" s="133"/>
      <c r="I15" s="133"/>
      <c r="J15" s="133"/>
    </row>
    <row r="16" spans="1:10" ht="19.5" customHeight="1">
      <c r="A16" s="140" t="s">
        <v>45</v>
      </c>
      <c r="B16" s="136">
        <v>128.39914</v>
      </c>
      <c r="C16" s="136">
        <v>506.76333</v>
      </c>
      <c r="D16" s="121">
        <v>101.29806769485947</v>
      </c>
      <c r="E16" s="136">
        <v>279.17529673445335</v>
      </c>
      <c r="F16" s="136">
        <v>296.57038732044447</v>
      </c>
      <c r="H16" s="133"/>
      <c r="I16" s="133"/>
      <c r="J16" s="133"/>
    </row>
    <row r="17" spans="1:10" ht="19.5" customHeight="1">
      <c r="A17" s="140" t="s">
        <v>165</v>
      </c>
      <c r="B17" s="110" t="s">
        <v>119</v>
      </c>
      <c r="C17" s="110" t="s">
        <v>119</v>
      </c>
      <c r="D17" s="110" t="s">
        <v>119</v>
      </c>
      <c r="E17" s="110" t="s">
        <v>119</v>
      </c>
      <c r="F17" s="110" t="s">
        <v>119</v>
      </c>
      <c r="G17" s="112"/>
      <c r="H17" s="133"/>
      <c r="I17" s="133"/>
      <c r="J17" s="133"/>
    </row>
    <row r="18" spans="1:10" ht="19.5" customHeight="1">
      <c r="A18" s="28" t="s">
        <v>37</v>
      </c>
      <c r="B18" s="133">
        <v>85.49517999999999</v>
      </c>
      <c r="C18" s="133">
        <v>334.96511</v>
      </c>
      <c r="D18" s="124">
        <v>100.3259309744497</v>
      </c>
      <c r="E18" s="124">
        <v>116.08291095327772</v>
      </c>
      <c r="F18" s="124">
        <v>118.33722503410529</v>
      </c>
      <c r="H18" s="133"/>
      <c r="I18" s="133"/>
      <c r="J18" s="133"/>
    </row>
    <row r="19" spans="1:10" ht="19.5" customHeight="1">
      <c r="A19" s="140" t="s">
        <v>46</v>
      </c>
      <c r="B19" s="110" t="s">
        <v>119</v>
      </c>
      <c r="C19" s="110" t="s">
        <v>119</v>
      </c>
      <c r="D19" s="110" t="s">
        <v>119</v>
      </c>
      <c r="E19" s="110" t="s">
        <v>119</v>
      </c>
      <c r="F19" s="110" t="s">
        <v>119</v>
      </c>
      <c r="G19" s="112"/>
      <c r="H19" s="133"/>
      <c r="I19" s="133"/>
      <c r="J19" s="133"/>
    </row>
    <row r="20" spans="1:10" ht="19.5" customHeight="1">
      <c r="A20" s="140" t="s">
        <v>163</v>
      </c>
      <c r="B20" s="110" t="s">
        <v>119</v>
      </c>
      <c r="C20" s="110" t="s">
        <v>119</v>
      </c>
      <c r="D20" s="110" t="s">
        <v>119</v>
      </c>
      <c r="E20" s="110" t="s">
        <v>119</v>
      </c>
      <c r="F20" s="110" t="s">
        <v>119</v>
      </c>
      <c r="G20" s="112"/>
      <c r="H20" s="133"/>
      <c r="I20" s="133"/>
      <c r="J20" s="133"/>
    </row>
    <row r="21" spans="1:10" ht="19.5" customHeight="1">
      <c r="A21" s="140" t="s">
        <v>164</v>
      </c>
      <c r="B21" s="110" t="s">
        <v>119</v>
      </c>
      <c r="C21" s="110" t="s">
        <v>119</v>
      </c>
      <c r="D21" s="110" t="s">
        <v>119</v>
      </c>
      <c r="E21" s="110" t="s">
        <v>119</v>
      </c>
      <c r="F21" s="110" t="s">
        <v>119</v>
      </c>
      <c r="G21" s="112"/>
      <c r="H21" s="133"/>
      <c r="I21" s="133"/>
      <c r="J21" s="133"/>
    </row>
    <row r="22" spans="1:10" ht="19.5" customHeight="1">
      <c r="A22" s="140" t="s">
        <v>45</v>
      </c>
      <c r="B22" s="136">
        <v>85.49517999999999</v>
      </c>
      <c r="C22" s="136">
        <v>334.96511</v>
      </c>
      <c r="D22" s="121">
        <v>100.3259309744497</v>
      </c>
      <c r="E22" s="121">
        <v>116.08291095327772</v>
      </c>
      <c r="F22" s="121">
        <v>118.33722503410529</v>
      </c>
      <c r="H22" s="133"/>
      <c r="I22" s="133"/>
      <c r="J22" s="133"/>
    </row>
    <row r="23" spans="1:10" ht="19.5" customHeight="1">
      <c r="A23" s="140" t="s">
        <v>165</v>
      </c>
      <c r="B23" s="110" t="s">
        <v>119</v>
      </c>
      <c r="C23" s="110" t="s">
        <v>119</v>
      </c>
      <c r="D23" s="110" t="s">
        <v>119</v>
      </c>
      <c r="E23" s="110" t="s">
        <v>119</v>
      </c>
      <c r="F23" s="110" t="s">
        <v>119</v>
      </c>
      <c r="G23" s="112"/>
      <c r="H23" s="133"/>
      <c r="I23" s="133"/>
      <c r="J23" s="133"/>
    </row>
    <row r="24" spans="1:10" ht="33" customHeight="1">
      <c r="A24" s="197" t="s">
        <v>174</v>
      </c>
      <c r="B24" s="133">
        <v>3.2191199999999998</v>
      </c>
      <c r="C24" s="133">
        <v>11.981459999999998</v>
      </c>
      <c r="D24" s="124">
        <v>103.9720426078924</v>
      </c>
      <c r="E24" s="124">
        <v>130.83194472668157</v>
      </c>
      <c r="F24" s="124">
        <v>124.47623500077918</v>
      </c>
      <c r="H24" s="133"/>
      <c r="I24" s="133"/>
      <c r="J24" s="133"/>
    </row>
    <row r="25" spans="1:9" ht="19.5" customHeight="1">
      <c r="A25" s="28" t="s">
        <v>175</v>
      </c>
      <c r="B25" s="133">
        <v>4.358</v>
      </c>
      <c r="C25" s="133">
        <v>16.236</v>
      </c>
      <c r="D25" s="124">
        <v>103.95992366412214</v>
      </c>
      <c r="E25" s="124">
        <v>152.64983011664154</v>
      </c>
      <c r="F25" s="124">
        <v>143.02451571983545</v>
      </c>
      <c r="H25" s="133"/>
      <c r="I25" s="133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nnvan</dc:creator>
  <cp:keywords/>
  <dc:description/>
  <cp:lastModifiedBy>Chu Thanh</cp:lastModifiedBy>
  <cp:lastPrinted>2022-01-24T04:15:08Z</cp:lastPrinted>
  <dcterms:created xsi:type="dcterms:W3CDTF">2012-04-04T08:13:05Z</dcterms:created>
  <dcterms:modified xsi:type="dcterms:W3CDTF">2023-04-28T15:21:32Z</dcterms:modified>
  <cp:category/>
  <cp:version/>
  <cp:contentType/>
  <cp:contentStatus/>
</cp:coreProperties>
</file>