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liệu web\KTXH\năm 2020\tháng 11\"/>
    </mc:Choice>
  </mc:AlternateContent>
  <bookViews>
    <workbookView minimized="1" xWindow="0" yWindow="0" windowWidth="20490" windowHeight="7650" firstSheet="4" activeTab="8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  <sheet name="13. So du an" sheetId="56" r:id="rId14"/>
    <sheet name="14. Von dang ky" sheetId="57" r:id="rId15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C10" i="44" l="1"/>
  <c r="B10" i="44"/>
  <c r="D11" i="20" l="1"/>
  <c r="C11" i="20"/>
  <c r="B11" i="20"/>
</calcChain>
</file>

<file path=xl/sharedStrings.xml><?xml version="1.0" encoding="utf-8"?>
<sst xmlns="http://schemas.openxmlformats.org/spreadsheetml/2006/main" count="645" uniqueCount="262">
  <si>
    <t>TỔNG SỐ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</si>
  <si>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</si>
  <si>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</si>
  <si>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</si>
  <si>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</si>
  <si>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</si>
  <si>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</si>
  <si>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</si>
  <si>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</si>
  <si>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</si>
  <si>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</si>
  <si>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</si>
  <si>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</si>
  <si>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</si>
  <si>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</si>
  <si>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</si>
  <si>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</si>
  <si>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</si>
  <si>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</si>
  <si>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</si>
  <si>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</si>
  <si>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</si>
  <si>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</si>
  <si>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</si>
  <si>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</si>
  <si>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</si>
  <si>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</si>
  <si>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</si>
  <si>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</si>
  <si>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</si>
  <si>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</si>
  <si>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</si>
  <si>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</si>
  <si>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</si>
  <si>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</si>
  <si>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</si>
  <si>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</si>
  <si>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</si>
  <si>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</si>
  <si>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</si>
  <si>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</si>
  <si>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</si>
  <si>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</si>
  <si>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</si>
  <si>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</si>
  <si>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</si>
  <si>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</si>
  <si>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</si>
  <si>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</si>
  <si>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</si>
  <si>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</si>
  <si>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</si>
  <si>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</si>
  <si>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</si>
  <si>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</si>
  <si>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</si>
  <si>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</si>
  <si>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</si>
  <si>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</si>
  <si>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</si>
  <si>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</si>
  <si>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</si>
  <si>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</si>
  <si>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</si>
  <si>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</si>
  <si>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</si>
  <si>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</si>
  <si>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</si>
  <si>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</si>
  <si>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</si>
  <si>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</si>
  <si>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</si>
  <si>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</si>
  <si>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</si>
  <si>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</si>
  <si>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</si>
  <si>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</si>
  <si>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</si>
  <si>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</si>
  <si>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</si>
  <si>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</si>
  <si>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</si>
  <si>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</si>
  <si>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</si>
  <si>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</si>
  <si>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</si>
  <si>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</si>
  <si>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</si>
  <si>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</si>
  <si>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</si>
  <si>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</si>
  <si>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</si>
  <si>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</si>
  <si>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II. Luân chuyển (Nghìn lượt HK.km)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</si>
  <si>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</si>
  <si>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</si>
  <si>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</si>
  <si>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</si>
  <si>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</si>
  <si>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</si>
  <si>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</si>
  <si>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</si>
  <si>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</si>
  <si>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</si>
  <si>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</si>
  <si>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</si>
  <si>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</si>
  <si>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</si>
  <si>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</si>
  <si>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</si>
  <si>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</si>
  <si>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</si>
  <si>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</si>
  <si>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</si>
  <si>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</si>
  <si>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</si>
  <si>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</si>
  <si>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</si>
  <si>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</si>
  <si>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</si>
  <si>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</si>
  <si>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</si>
  <si>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</si>
  <si>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</si>
  <si>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</si>
  <si>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</si>
  <si>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</si>
  <si>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</si>
  <si>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Thoát nước và xử lý nước thải</t>
  </si>
  <si>
    <t>Hoạt động thu gom, xử lý và tiêu huỷ rác thải; tái chế phế liệu</t>
  </si>
  <si>
    <t>Xử lý ô nhiễm và hoạt động quản lý chất thải khác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</si>
  <si>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</si>
  <si>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</si>
  <si>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</si>
  <si>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</si>
  <si>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</si>
  <si>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</si>
  <si>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</si>
  <si>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</si>
  <si>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</si>
  <si>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</si>
  <si>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</si>
  <si>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</si>
  <si>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</si>
  <si>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</si>
  <si>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</si>
  <si>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</si>
  <si>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</si>
  <si>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</si>
  <si>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</si>
  <si>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</si>
  <si>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</si>
  <si>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</si>
  <si>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</si>
  <si>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</si>
  <si>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</si>
  <si>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</si>
  <si>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</si>
  <si>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</si>
  <si>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</si>
  <si>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</si>
  <si>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</si>
  <si>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</si>
  <si>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</si>
  <si>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</si>
  <si>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</si>
  <si>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</si>
  <si>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</si>
  <si>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</si>
  <si>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</si>
  <si>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</si>
  <si>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</si>
  <si>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</si>
  <si>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</si>
  <si>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</si>
  <si>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</si>
  <si>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</si>
  <si>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</si>
  <si>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</si>
  <si>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</si>
  <si>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</si>
  <si>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</si>
  <si>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</si>
  <si>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</si>
  <si>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</si>
  <si>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</si>
  <si>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</si>
  <si>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</si>
  <si>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</si>
  <si>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</si>
  <si>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</si>
  <si>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</si>
  <si>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</si>
  <si>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</si>
  <si>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</si>
  <si>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</si>
  <si>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</si>
  <si>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</si>
  <si>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</si>
  <si>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</si>
  <si>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</si>
  <si>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</si>
  <si>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</si>
  <si>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</si>
  <si>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</si>
  <si>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</si>
  <si>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</si>
  <si>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</si>
  <si>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</si>
  <si>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</si>
  <si>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</si>
  <si>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</si>
  <si>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</si>
  <si>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Samoa</t>
  </si>
  <si>
    <t>Đài Loan</t>
  </si>
  <si>
    <t>Nhật Bản</t>
  </si>
  <si>
    <t>Malaysia</t>
  </si>
  <si>
    <t xml:space="preserve">13. Số dự án đầu tư nước ngoài được cấp phép mới </t>
  </si>
  <si>
    <t>Đơn vị tính: Triệu USD</t>
  </si>
  <si>
    <t xml:space="preserve">14. Vốn đăng ký và vốn bổ sung của dự án đầu tư nước ngoài được cấp phép mới </t>
  </si>
  <si>
    <t>Các hợp chất từ cao su tổng hợp và cao su tự nhiên và các loại nhựa tự nhiên tương tự, ở dạng nguyên sinh hoặc tấm lỏ hoặc dải</t>
  </si>
  <si>
    <t>CỤC THỐNG KÊ TỈNH BÌNH PHƯỚC</t>
  </si>
  <si>
    <t xml:space="preserve">Số vốn tháng 10 năm 2020 </t>
  </si>
  <si>
    <t>Một số cây khác</t>
  </si>
  <si>
    <t>THÁNG 11 NĂM 2020</t>
  </si>
  <si>
    <t>Bình Phước, tháng 11 năm 2020</t>
  </si>
  <si>
    <t>1. Sản xuất nông nghiệp đến ngày 15 tháng 11 năm 2020</t>
  </si>
  <si>
    <t>Chỉ số giá tháng 11 năm 2020 so với:</t>
  </si>
  <si>
    <t xml:space="preserve">Tháng 11 năm 2019
</t>
  </si>
  <si>
    <t xml:space="preserve">Ước tính
tháng 11/2020         
</t>
  </si>
  <si>
    <t>Lũy kế số dự án cấp phép mới từ đầu năm đến tháng 11/2020</t>
  </si>
  <si>
    <t xml:space="preserve">Số vốn tháng 11 năm 2020 </t>
  </si>
  <si>
    <t xml:space="preserve">Lũy kế vốn từ đầu năm đến tháng 11 năm 2020 </t>
  </si>
  <si>
    <t>Mỹ</t>
  </si>
  <si>
    <t>Thực hiện cùng kỳ năm trước</t>
  </si>
  <si>
    <t>Thực hiện kỳ báo cáo</t>
  </si>
  <si>
    <t>Kỳ báo cáo so với cùng kỳ năm trước (%)</t>
  </si>
  <si>
    <t>Thực hiện từ đầu năm đến cuối tháng 10 năm 2020</t>
  </si>
  <si>
    <t>Ước tính tháng 11 năm 2020 so với tháng 10 năm 2020</t>
  </si>
  <si>
    <t>Ước tính tháng 11 năm 2020 so với tháng 11 năm 2019</t>
  </si>
  <si>
    <t>Cộng dồn từ đầu năm đến cuối tháng 11 năm 2020 so với cùng kỳ năm trước</t>
  </si>
  <si>
    <t>Đơn vị tính</t>
  </si>
  <si>
    <t>Thực hiện tháng 10 năm 2020</t>
  </si>
  <si>
    <t>Ước tính tháng 11 năm 2020</t>
  </si>
  <si>
    <t>Cộng dồn từ đầu năm đến cuối tháng 11 năm 2020</t>
  </si>
  <si>
    <t>Tháng 11 năm 2020 so với cùng kỳ năm trước (%)</t>
  </si>
  <si>
    <t>Cộng dồn từ đầu năm đến cuối tháng 11 năm 2020 so với cùng kỳ năm trước (%)</t>
  </si>
  <si>
    <t>Cộng dồn từ đầu năm đến cuối tháng 11 năm 2020 so với kế hoạch năm (%)</t>
  </si>
  <si>
    <t>6. Doanh thu dịch vụ lưu trú, ăn uống, du lịch lữ hành và dịch vụ khác</t>
  </si>
  <si>
    <t>Kỳ gốc 2019</t>
  </si>
  <si>
    <t>Tháng 11 năm 2019</t>
  </si>
  <si>
    <t xml:space="preserve">Tháng 12 năm 2019
</t>
  </si>
  <si>
    <t xml:space="preserve">Tháng 10 năm 2020
</t>
  </si>
  <si>
    <t>Chỉ số giá bình quân 11 tháng năm 2020 so với cùng kỳ năm trước</t>
  </si>
  <si>
    <t>Cộng dồn  từ đầu năm đến cuối tháng 11 năm 2020</t>
  </si>
  <si>
    <t>Tháng 11 năm 2020 so với tháng 10 năm 2020 (%)</t>
  </si>
  <si>
    <t>Sơ bộ tháng 11 năm 2020</t>
  </si>
  <si>
    <t>Cộng dồn từ đầu năm đến tháng 11 năm 2020</t>
  </si>
  <si>
    <t>11 tháng năm 2020 so với dự toán (%)</t>
  </si>
  <si>
    <t xml:space="preserve"> 11 tháng năm 2020 so với dự toán (%)</t>
  </si>
  <si>
    <t>Số dự án cấp phép mới tháng 11 năm 2020</t>
  </si>
  <si>
    <t>Số dự án cấp phép mới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</si>
</sst>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#,##0.0;[Red]\-#,##0.0;\ &quot;-&quot;;[Blue]@"/>
    <numFmt numFmtId="172" formatCode="_-&quot;$&quot;* #,##0_-;\-&quot;$&quot;* #,##0_-;_-&quot;$&quot;* &quot;-&quot;_-;_-@_-"/>
    <numFmt numFmtId="173" formatCode="#,##0.0;[Red]\-#,##0.0"/>
    <numFmt numFmtId="174" formatCode="#.##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sz val="13"/>
      <name val=".VnTime"/>
      <family val="2"/>
    </font>
    <font>
      <sz val="10"/>
      <name val=".VnTime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sz val="14"/>
      <color theme="1"/>
      <name val="Times New Roman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694">
    <xf numFmtId="0" fontId="0" fillId="0" borderId="0"/>
    <xf numFmtId="169" fontId="7" fillId="0" borderId="0" applyFont="0" applyFill="0" applyBorder="0" applyAlignment="0" applyProtection="0"/>
    <xf numFmtId="0" fontId="16" fillId="2" borderId="0" applyNumberFormat="0"/>
    <xf numFmtId="0" fontId="7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4" fillId="0" borderId="0"/>
    <xf numFmtId="0" fontId="8" fillId="0" borderId="0"/>
    <xf numFmtId="0" fontId="7" fillId="0" borderId="0"/>
    <xf numFmtId="0" fontId="13" fillId="0" borderId="0"/>
    <xf numFmtId="0" fontId="14" fillId="0" borderId="0"/>
    <xf numFmtId="9" fontId="4" fillId="0" borderId="0" applyFont="0" applyFill="0" applyBorder="0" applyAlignment="0" applyProtection="0"/>
    <xf numFmtId="0" fontId="7" fillId="0" borderId="0"/>
    <xf numFmtId="0" fontId="17" fillId="0" borderId="0"/>
    <xf numFmtId="0" fontId="18" fillId="0" borderId="0"/>
    <xf numFmtId="0" fontId="3" fillId="0" borderId="0"/>
    <xf numFmtId="0" fontId="19" fillId="0" borderId="0"/>
    <xf numFmtId="0" fontId="2" fillId="0" borderId="0"/>
    <xf numFmtId="172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7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66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172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5" fontId="48" fillId="0" borderId="0" applyFont="0" applyFill="0" applyBorder="0" applyAlignment="0" applyProtection="0"/>
    <xf numFmtId="166" fontId="42" fillId="0" borderId="0" applyFont="0" applyFill="0" applyBorder="0" applyAlignment="0" applyProtection="0"/>
    <xf numFmtId="42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48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6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48" fillId="0" borderId="0" applyFont="0" applyFill="0" applyBorder="0" applyAlignment="0" applyProtection="0"/>
    <xf numFmtId="166" fontId="42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2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50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51" fillId="0" borderId="0"/>
    <xf numFmtId="0" fontId="51" fillId="2" borderId="0" applyNumberFormat="0"/>
    <xf numFmtId="0" fontId="51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51" fillId="0" borderId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51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52" fillId="0" borderId="0" applyBorder="0" applyAlignment="0" applyProtection="0"/>
    <xf numFmtId="0" fontId="53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54" fillId="3" borderId="0"/>
    <xf numFmtId="0" fontId="55" fillId="0" borderId="0">
      <alignment wrapText="1"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1" borderId="0" applyNumberFormat="0" applyBorder="0" applyAlignment="0" applyProtection="0"/>
    <xf numFmtId="177" fontId="4" fillId="0" borderId="0" applyFont="0" applyFill="0" applyBorder="0" applyAlignment="0" applyProtection="0"/>
    <xf numFmtId="0" fontId="5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7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8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59" fillId="5" borderId="0" applyNumberFormat="0" applyBorder="0" applyAlignment="0" applyProtection="0"/>
    <xf numFmtId="0" fontId="57" fillId="0" borderId="0"/>
    <xf numFmtId="0" fontId="60" fillId="0" borderId="0"/>
    <xf numFmtId="0" fontId="57" fillId="0" borderId="0"/>
    <xf numFmtId="37" fontId="61" fillId="0" borderId="0"/>
    <xf numFmtId="0" fontId="62" fillId="0" borderId="0"/>
    <xf numFmtId="182" fontId="4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63" fillId="22" borderId="3" applyNumberFormat="0" applyAlignment="0" applyProtection="0"/>
    <xf numFmtId="0" fontId="64" fillId="0" borderId="0"/>
    <xf numFmtId="183" fontId="48" fillId="0" borderId="0" applyFont="0" applyFill="0" applyBorder="0" applyAlignment="0" applyProtection="0"/>
    <xf numFmtId="0" fontId="65" fillId="23" borderId="4" applyNumberFormat="0" applyAlignment="0" applyProtection="0"/>
    <xf numFmtId="41" fontId="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60" fillId="0" borderId="0"/>
    <xf numFmtId="3" fontId="4" fillId="0" borderId="0" applyFont="0" applyFill="0" applyBorder="0" applyAlignment="0" applyProtection="0"/>
    <xf numFmtId="0" fontId="72" fillId="0" borderId="0">
      <alignment horizontal="center"/>
    </xf>
    <xf numFmtId="188" fontId="49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73" fillId="0" borderId="5">
      <alignment horizontal="left" vertical="top" wrapText="1"/>
    </xf>
    <xf numFmtId="191" fontId="4" fillId="0" borderId="0"/>
    <xf numFmtId="192" fontId="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5" fillId="0" borderId="0">
      <alignment vertical="top" wrapText="1"/>
    </xf>
    <xf numFmtId="0" fontId="76" fillId="6" borderId="0" applyNumberFormat="0" applyBorder="0" applyAlignment="0" applyProtection="0"/>
    <xf numFmtId="38" fontId="5" fillId="24" borderId="0" applyNumberFormat="0" applyBorder="0" applyAlignment="0" applyProtection="0"/>
    <xf numFmtId="0" fontId="77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78" fillId="0" borderId="0" applyProtection="0"/>
    <xf numFmtId="0" fontId="6" fillId="0" borderId="0" applyProtection="0"/>
    <xf numFmtId="0" fontId="80" fillId="0" borderId="0" applyNumberFormat="0" applyFill="0" applyBorder="0" applyAlignment="0" applyProtection="0">
      <alignment vertical="top"/>
      <protection locked="0"/>
    </xf>
    <xf numFmtId="10" fontId="5" fillId="24" borderId="8" applyNumberFormat="0" applyBorder="0" applyAlignment="0" applyProtection="0"/>
    <xf numFmtId="0" fontId="81" fillId="9" borderId="3" applyNumberFormat="0" applyAlignment="0" applyProtection="0"/>
    <xf numFmtId="0" fontId="4" fillId="0" borderId="0"/>
    <xf numFmtId="0" fontId="82" fillId="0" borderId="9" applyNumberFormat="0" applyFill="0" applyAlignment="0" applyProtection="0"/>
    <xf numFmtId="0" fontId="83" fillId="0" borderId="10"/>
    <xf numFmtId="165" fontId="4" fillId="0" borderId="11"/>
    <xf numFmtId="165" fontId="49" fillId="0" borderId="11"/>
    <xf numFmtId="165" fontId="49" fillId="0" borderId="11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8" fillId="0" borderId="0" applyNumberFormat="0" applyFont="0" applyFill="0" applyAlignment="0"/>
    <xf numFmtId="0" fontId="84" fillId="25" borderId="0" applyNumberFormat="0" applyBorder="0" applyAlignment="0" applyProtection="0"/>
    <xf numFmtId="0" fontId="60" fillId="0" borderId="0"/>
    <xf numFmtId="0" fontId="7" fillId="0" borderId="0">
      <alignment horizontal="left"/>
    </xf>
    <xf numFmtId="37" fontId="85" fillId="0" borderId="0"/>
    <xf numFmtId="0" fontId="7" fillId="0" borderId="0">
      <alignment horizontal="left"/>
    </xf>
    <xf numFmtId="195" fontId="86" fillId="0" borderId="0"/>
    <xf numFmtId="195" fontId="8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5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87" fillId="0" borderId="0"/>
    <xf numFmtId="0" fontId="88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9" fillId="0" borderId="0" applyAlignment="0">
      <alignment vertical="top" wrapText="1"/>
      <protection locked="0"/>
    </xf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19" fillId="0" borderId="0"/>
    <xf numFmtId="0" fontId="4" fillId="0" borderId="0"/>
    <xf numFmtId="0" fontId="4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88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6" fillId="2" borderId="0" applyNumberFormat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89" fillId="0" borderId="0"/>
    <xf numFmtId="0" fontId="4" fillId="0" borderId="0"/>
    <xf numFmtId="0" fontId="88" fillId="0" borderId="0"/>
    <xf numFmtId="0" fontId="88" fillId="0" borderId="0"/>
    <xf numFmtId="0" fontId="4" fillId="0" borderId="0"/>
    <xf numFmtId="0" fontId="9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88" fillId="0" borderId="0"/>
    <xf numFmtId="0" fontId="88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4" fillId="0" borderId="0"/>
    <xf numFmtId="0" fontId="19" fillId="0" borderId="0"/>
    <xf numFmtId="0" fontId="2" fillId="0" borderId="0"/>
    <xf numFmtId="0" fontId="9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" fillId="26" borderId="12" applyNumberFormat="0" applyFont="0" applyAlignment="0" applyProtection="0"/>
    <xf numFmtId="0" fontId="92" fillId="22" borderId="13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96" fontId="4" fillId="0" borderId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95" fillId="0" borderId="0"/>
    <xf numFmtId="0" fontId="96" fillId="0" borderId="0">
      <alignment horizontal="center"/>
    </xf>
    <xf numFmtId="0" fontId="97" fillId="0" borderId="1">
      <alignment horizontal="center" vertical="center"/>
    </xf>
    <xf numFmtId="0" fontId="98" fillId="0" borderId="8" applyAlignment="0">
      <alignment horizontal="center" vertical="center" wrapText="1"/>
    </xf>
    <xf numFmtId="0" fontId="99" fillId="0" borderId="8">
      <alignment horizontal="center" vertical="center" wrapText="1"/>
    </xf>
    <xf numFmtId="3" fontId="9" fillId="0" borderId="0"/>
    <xf numFmtId="0" fontId="100" fillId="0" borderId="14"/>
    <xf numFmtId="0" fontId="83" fillId="0" borderId="0"/>
    <xf numFmtId="0" fontId="101" fillId="0" borderId="0" applyFont="0">
      <alignment horizontal="centerContinuous"/>
    </xf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102" fillId="0" borderId="0" applyNumberFormat="0" applyFill="0" applyBorder="0" applyAlignment="0" applyProtection="0"/>
    <xf numFmtId="0" fontId="91" fillId="0" borderId="5">
      <alignment horizontal="right"/>
    </xf>
    <xf numFmtId="0" fontId="103" fillId="0" borderId="0" applyNumberFormat="0" applyFill="0" applyBorder="0" applyAlignment="0" applyProtection="0"/>
    <xf numFmtId="0" fontId="104" fillId="0" borderId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94" fillId="0" borderId="0">
      <alignment vertical="center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09" fillId="0" borderId="0" applyFont="0" applyFill="0" applyBorder="0" applyAlignment="0" applyProtection="0"/>
    <xf numFmtId="184" fontId="109" fillId="0" borderId="0" applyFont="0" applyFill="0" applyBorder="0" applyAlignment="0" applyProtection="0"/>
    <xf numFmtId="0" fontId="110" fillId="0" borderId="0"/>
    <xf numFmtId="0" fontId="8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7" fillId="0" borderId="0"/>
    <xf numFmtId="172" fontId="12" fillId="0" borderId="0" applyFont="0" applyFill="0" applyBorder="0" applyAlignment="0" applyProtection="0"/>
    <xf numFmtId="199" fontId="111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7" fillId="0" borderId="0"/>
  </cellStyleXfs>
  <cellXfs count="312">
    <xf numFmtId="0" fontId="0" fillId="0" borderId="0" xfId="0"/>
    <xf numFmtId="0" fontId="20" fillId="0" borderId="0" xfId="19" applyFont="1" applyAlignment="1">
      <alignment horizontal="center"/>
    </xf>
    <xf numFmtId="0" fontId="2" fillId="0" borderId="0" xfId="19"/>
    <xf numFmtId="0" fontId="21" fillId="0" borderId="0" xfId="19" applyFont="1" applyAlignment="1">
      <alignment horizontal="center"/>
    </xf>
    <xf numFmtId="0" fontId="22" fillId="0" borderId="0" xfId="19" applyFont="1" applyAlignment="1">
      <alignment horizontal="center"/>
    </xf>
    <xf numFmtId="0" fontId="23" fillId="0" borderId="0" xfId="19" applyFont="1" applyAlignment="1">
      <alignment horizontal="center"/>
    </xf>
    <xf numFmtId="0" fontId="24" fillId="0" borderId="0" xfId="19" applyFont="1" applyAlignment="1">
      <alignment horizontal="center"/>
    </xf>
    <xf numFmtId="0" fontId="21" fillId="0" borderId="0" xfId="19" applyFont="1"/>
    <xf numFmtId="0" fontId="25" fillId="0" borderId="0" xfId="19" applyFont="1"/>
    <xf numFmtId="0" fontId="26" fillId="0" borderId="0" xfId="19" applyFont="1" applyAlignment="1">
      <alignment horizontal="center"/>
    </xf>
    <xf numFmtId="0" fontId="28" fillId="0" borderId="0" xfId="19" applyFont="1" applyAlignment="1">
      <alignment horizontal="center"/>
    </xf>
    <xf numFmtId="0" fontId="29" fillId="0" borderId="0" xfId="19" applyFont="1" applyAlignment="1">
      <alignment horizontal="center"/>
    </xf>
    <xf numFmtId="0" fontId="30" fillId="0" borderId="0" xfId="19" applyFont="1" applyAlignment="1">
      <alignment horizontal="center"/>
    </xf>
    <xf numFmtId="0" fontId="31" fillId="0" borderId="0" xfId="19" applyFont="1" applyAlignment="1">
      <alignment horizontal="center"/>
    </xf>
    <xf numFmtId="0" fontId="32" fillId="0" borderId="0" xfId="19" applyFont="1" applyAlignment="1">
      <alignment horizontal="center"/>
    </xf>
    <xf numFmtId="0" fontId="33" fillId="0" borderId="0" xfId="19" applyFont="1" applyAlignment="1">
      <alignment horizontal="center"/>
    </xf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8" fillId="0" borderId="0" xfId="19" applyFont="1" applyAlignment="1">
      <alignment horizontal="center"/>
    </xf>
    <xf numFmtId="0" fontId="39" fillId="0" borderId="0" xfId="19" applyFont="1" applyAlignment="1">
      <alignment horizontal="center"/>
    </xf>
    <xf numFmtId="0" fontId="38" fillId="0" borderId="0" xfId="19" applyFont="1"/>
    <xf numFmtId="0" fontId="40" fillId="0" borderId="0" xfId="19" applyFont="1"/>
    <xf numFmtId="0" fontId="41" fillId="0" borderId="0" xfId="19" applyFont="1" applyAlignment="1">
      <alignment horizontal="center"/>
    </xf>
    <xf numFmtId="0" fontId="112" fillId="0" borderId="0" xfId="19" applyFont="1" applyAlignment="1">
      <alignment horizontal="center"/>
    </xf>
    <xf numFmtId="0" fontId="94" fillId="0" borderId="0" xfId="0" applyFont="1" applyFill="1"/>
    <xf numFmtId="0" fontId="94" fillId="0" borderId="0" xfId="3" applyFont="1" applyFill="1" applyBorder="1"/>
    <xf numFmtId="0" fontId="94" fillId="0" borderId="1" xfId="3" applyFont="1" applyFill="1" applyBorder="1"/>
    <xf numFmtId="0" fontId="114" fillId="0" borderId="0" xfId="3" applyFont="1" applyFill="1" applyBorder="1" applyAlignment="1">
      <alignment horizontal="right"/>
    </xf>
    <xf numFmtId="4" fontId="94" fillId="0" borderId="0" xfId="0" applyNumberFormat="1" applyFont="1" applyFill="1"/>
    <xf numFmtId="3" fontId="94" fillId="0" borderId="0" xfId="0" applyNumberFormat="1" applyFont="1" applyFill="1"/>
    <xf numFmtId="0" fontId="113" fillId="0" borderId="0" xfId="0" applyFont="1" applyFill="1"/>
    <xf numFmtId="3" fontId="94" fillId="0" borderId="0" xfId="0" applyNumberFormat="1" applyFont="1" applyFill="1" applyBorder="1" applyAlignment="1">
      <alignment horizontal="right"/>
    </xf>
    <xf numFmtId="2" fontId="94" fillId="0" borderId="0" xfId="0" applyNumberFormat="1" applyFont="1" applyFill="1"/>
    <xf numFmtId="170" fontId="113" fillId="0" borderId="0" xfId="7" applyNumberFormat="1" applyFont="1" applyFill="1" applyBorder="1" applyAlignment="1"/>
    <xf numFmtId="171" fontId="113" fillId="0" borderId="0" xfId="7" applyNumberFormat="1" applyFont="1" applyFill="1" applyBorder="1" applyAlignment="1"/>
    <xf numFmtId="49" fontId="115" fillId="0" borderId="0" xfId="7" applyNumberFormat="1" applyFont="1" applyFill="1" applyBorder="1" applyAlignment="1"/>
    <xf numFmtId="170" fontId="114" fillId="0" borderId="0" xfId="7" applyNumberFormat="1" applyFont="1" applyFill="1" applyBorder="1" applyAlignment="1"/>
    <xf numFmtId="170" fontId="94" fillId="0" borderId="0" xfId="7" applyNumberFormat="1" applyFont="1" applyFill="1" applyBorder="1" applyAlignment="1"/>
    <xf numFmtId="0" fontId="116" fillId="0" borderId="0" xfId="3" applyFont="1" applyFill="1" applyBorder="1" applyAlignment="1"/>
    <xf numFmtId="0" fontId="113" fillId="0" borderId="16" xfId="0" applyFont="1" applyFill="1" applyBorder="1"/>
    <xf numFmtId="3" fontId="94" fillId="0" borderId="16" xfId="0" applyNumberFormat="1" applyFont="1" applyFill="1" applyBorder="1" applyAlignment="1">
      <alignment horizontal="right"/>
    </xf>
    <xf numFmtId="4" fontId="94" fillId="0" borderId="16" xfId="0" applyNumberFormat="1" applyFont="1" applyFill="1" applyBorder="1" applyAlignment="1">
      <alignment horizontal="right"/>
    </xf>
    <xf numFmtId="3" fontId="94" fillId="0" borderId="16" xfId="7" applyNumberFormat="1" applyFont="1" applyFill="1" applyBorder="1" applyAlignment="1">
      <alignment horizontal="right"/>
    </xf>
    <xf numFmtId="0" fontId="94" fillId="0" borderId="16" xfId="0" applyFont="1" applyFill="1" applyBorder="1"/>
    <xf numFmtId="3" fontId="94" fillId="0" borderId="16" xfId="0" applyNumberFormat="1" applyFont="1" applyFill="1" applyBorder="1"/>
    <xf numFmtId="0" fontId="94" fillId="0" borderId="17" xfId="0" applyFont="1" applyFill="1" applyBorder="1"/>
    <xf numFmtId="3" fontId="94" fillId="0" borderId="18" xfId="0" applyNumberFormat="1" applyFont="1" applyFill="1" applyBorder="1" applyAlignment="1">
      <alignment horizontal="right"/>
    </xf>
    <xf numFmtId="4" fontId="94" fillId="0" borderId="18" xfId="0" applyNumberFormat="1" applyFont="1" applyFill="1" applyBorder="1" applyAlignment="1">
      <alignment horizontal="right"/>
    </xf>
    <xf numFmtId="0" fontId="94" fillId="0" borderId="8" xfId="3" applyFont="1" applyFill="1" applyBorder="1"/>
    <xf numFmtId="0" fontId="94" fillId="0" borderId="8" xfId="3" applyFont="1" applyFill="1" applyBorder="1" applyAlignment="1">
      <alignment horizontal="center"/>
    </xf>
    <xf numFmtId="3" fontId="113" fillId="0" borderId="8" xfId="0" applyNumberFormat="1" applyFont="1" applyFill="1" applyBorder="1" applyAlignment="1">
      <alignment horizontal="right"/>
    </xf>
    <xf numFmtId="4" fontId="113" fillId="0" borderId="8" xfId="0" applyNumberFormat="1" applyFont="1" applyFill="1" applyBorder="1" applyAlignment="1">
      <alignment horizontal="right"/>
    </xf>
    <xf numFmtId="0" fontId="113" fillId="0" borderId="21" xfId="2692" applyFont="1" applyFill="1" applyBorder="1"/>
    <xf numFmtId="0" fontId="94" fillId="0" borderId="22" xfId="2692" applyFont="1" applyFill="1" applyBorder="1" applyAlignment="1">
      <alignment horizontal="left" indent="1"/>
    </xf>
    <xf numFmtId="0" fontId="113" fillId="0" borderId="22" xfId="2692" applyFont="1" applyFill="1" applyBorder="1"/>
    <xf numFmtId="0" fontId="94" fillId="0" borderId="22" xfId="2693" applyFont="1" applyFill="1" applyBorder="1" applyAlignment="1">
      <alignment horizontal="left" indent="1"/>
    </xf>
    <xf numFmtId="171" fontId="113" fillId="0" borderId="23" xfId="7" applyNumberFormat="1" applyFont="1" applyFill="1" applyBorder="1" applyAlignment="1"/>
    <xf numFmtId="0" fontId="113" fillId="0" borderId="24" xfId="0" applyFont="1" applyFill="1" applyBorder="1"/>
    <xf numFmtId="0" fontId="113" fillId="0" borderId="25" xfId="0" applyFont="1" applyFill="1" applyBorder="1"/>
    <xf numFmtId="0" fontId="94" fillId="0" borderId="25" xfId="0" applyFont="1" applyFill="1" applyBorder="1"/>
    <xf numFmtId="170" fontId="113" fillId="0" borderId="25" xfId="7" applyNumberFormat="1" applyFont="1" applyFill="1" applyBorder="1" applyAlignment="1"/>
    <xf numFmtId="170" fontId="113" fillId="0" borderId="26" xfId="7" applyNumberFormat="1" applyFont="1" applyFill="1" applyBorder="1" applyAlignment="1"/>
    <xf numFmtId="0" fontId="94" fillId="0" borderId="1" xfId="0" applyFont="1" applyFill="1" applyBorder="1"/>
    <xf numFmtId="9" fontId="114" fillId="0" borderId="1" xfId="13" applyFont="1" applyFill="1" applyBorder="1" applyAlignment="1">
      <alignment horizontal="right"/>
    </xf>
    <xf numFmtId="0" fontId="94" fillId="0" borderId="0" xfId="0" applyFont="1" applyFill="1" applyBorder="1"/>
    <xf numFmtId="0" fontId="94" fillId="0" borderId="0" xfId="0" applyNumberFormat="1" applyFont="1" applyFill="1" applyBorder="1" applyAlignment="1"/>
    <xf numFmtId="2" fontId="113" fillId="0" borderId="0" xfId="0" applyNumberFormat="1" applyFont="1" applyFill="1"/>
    <xf numFmtId="2" fontId="94" fillId="0" borderId="0" xfId="0" applyNumberFormat="1" applyFont="1" applyFill="1" applyBorder="1"/>
    <xf numFmtId="0" fontId="116" fillId="0" borderId="0" xfId="0" applyFont="1" applyFill="1"/>
    <xf numFmtId="0" fontId="94" fillId="0" borderId="8" xfId="0" applyFont="1" applyFill="1" applyBorder="1"/>
    <xf numFmtId="0" fontId="94" fillId="0" borderId="8" xfId="0" applyNumberFormat="1" applyFont="1" applyFill="1" applyBorder="1" applyAlignment="1"/>
    <xf numFmtId="49" fontId="117" fillId="0" borderId="8" xfId="0" applyNumberFormat="1" applyFont="1" applyFill="1" applyBorder="1" applyAlignment="1" applyProtection="1">
      <alignment vertical="center" wrapText="1"/>
    </xf>
    <xf numFmtId="2" fontId="113" fillId="0" borderId="8" xfId="0" applyNumberFormat="1" applyFont="1" applyFill="1" applyBorder="1" applyAlignment="1"/>
    <xf numFmtId="2" fontId="113" fillId="0" borderId="8" xfId="0" applyNumberFormat="1" applyFont="1" applyFill="1" applyBorder="1"/>
    <xf numFmtId="49" fontId="117" fillId="0" borderId="11" xfId="2690" applyNumberFormat="1" applyFont="1" applyFill="1" applyBorder="1" applyAlignment="1" applyProtection="1">
      <alignment horizontal="left" wrapText="1"/>
    </xf>
    <xf numFmtId="2" fontId="113" fillId="0" borderId="11" xfId="0" applyNumberFormat="1" applyFont="1" applyFill="1" applyBorder="1" applyAlignment="1"/>
    <xf numFmtId="2" fontId="113" fillId="0" borderId="11" xfId="0" applyNumberFormat="1" applyFont="1" applyFill="1" applyBorder="1"/>
    <xf numFmtId="49" fontId="118" fillId="0" borderId="16" xfId="2690" applyNumberFormat="1" applyFont="1" applyFill="1" applyBorder="1" applyAlignment="1" applyProtection="1">
      <alignment horizontal="left" wrapText="1"/>
    </xf>
    <xf numFmtId="2" fontId="94" fillId="0" borderId="16" xfId="0" applyNumberFormat="1" applyFont="1" applyFill="1" applyBorder="1" applyAlignment="1">
      <alignment horizontal="right"/>
    </xf>
    <xf numFmtId="2" fontId="94" fillId="0" borderId="16" xfId="0" applyNumberFormat="1" applyFont="1" applyFill="1" applyBorder="1" applyAlignment="1"/>
    <xf numFmtId="2" fontId="94" fillId="0" borderId="16" xfId="0" applyNumberFormat="1" applyFont="1" applyFill="1" applyBorder="1"/>
    <xf numFmtId="49" fontId="117" fillId="0" borderId="16" xfId="2690" applyNumberFormat="1" applyFont="1" applyFill="1" applyBorder="1" applyAlignment="1" applyProtection="1">
      <alignment horizontal="left" wrapText="1"/>
    </xf>
    <xf numFmtId="2" fontId="113" fillId="0" borderId="16" xfId="0" applyNumberFormat="1" applyFont="1" applyFill="1" applyBorder="1" applyAlignment="1"/>
    <xf numFmtId="2" fontId="113" fillId="0" borderId="16" xfId="0" applyNumberFormat="1" applyFont="1" applyFill="1" applyBorder="1"/>
    <xf numFmtId="0" fontId="94" fillId="0" borderId="8" xfId="0" applyFont="1" applyFill="1" applyBorder="1" applyAlignment="1">
      <alignment horizontal="center"/>
    </xf>
    <xf numFmtId="0" fontId="94" fillId="0" borderId="8" xfId="0" applyFont="1" applyBorder="1" applyAlignment="1">
      <alignment horizontal="center" vertical="center" wrapText="1"/>
    </xf>
    <xf numFmtId="0" fontId="113" fillId="0" borderId="8" xfId="0" applyFont="1" applyFill="1" applyBorder="1"/>
    <xf numFmtId="0" fontId="94" fillId="0" borderId="11" xfId="0" applyFont="1" applyFill="1" applyBorder="1" applyAlignment="1">
      <alignment wrapText="1"/>
    </xf>
    <xf numFmtId="0" fontId="94" fillId="0" borderId="11" xfId="0" applyFont="1" applyFill="1" applyBorder="1" applyAlignment="1">
      <alignment horizontal="center"/>
    </xf>
    <xf numFmtId="3" fontId="94" fillId="0" borderId="11" xfId="0" applyNumberFormat="1" applyFont="1" applyFill="1" applyBorder="1"/>
    <xf numFmtId="2" fontId="94" fillId="0" borderId="11" xfId="0" applyNumberFormat="1" applyFont="1" applyFill="1" applyBorder="1"/>
    <xf numFmtId="0" fontId="94" fillId="0" borderId="16" xfId="0" applyFont="1" applyFill="1" applyBorder="1" applyAlignment="1">
      <alignment wrapText="1"/>
    </xf>
    <xf numFmtId="0" fontId="94" fillId="0" borderId="16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 wrapText="1"/>
    </xf>
    <xf numFmtId="0" fontId="94" fillId="0" borderId="17" xfId="0" applyFont="1" applyFill="1" applyBorder="1" applyAlignment="1">
      <alignment wrapText="1"/>
    </xf>
    <xf numFmtId="0" fontId="94" fillId="0" borderId="17" xfId="0" applyFont="1" applyFill="1" applyBorder="1" applyAlignment="1">
      <alignment horizontal="center"/>
    </xf>
    <xf numFmtId="3" fontId="94" fillId="0" borderId="17" xfId="0" applyNumberFormat="1" applyFont="1" applyFill="1" applyBorder="1"/>
    <xf numFmtId="2" fontId="94" fillId="0" borderId="17" xfId="0" applyNumberFormat="1" applyFont="1" applyFill="1" applyBorder="1"/>
    <xf numFmtId="0" fontId="94" fillId="0" borderId="0" xfId="0" applyFont="1"/>
    <xf numFmtId="0" fontId="94" fillId="0" borderId="0" xfId="4" applyFont="1" applyBorder="1"/>
    <xf numFmtId="0" fontId="114" fillId="0" borderId="0" xfId="0" applyFont="1" applyBorder="1" applyAlignment="1">
      <alignment horizontal="right"/>
    </xf>
    <xf numFmtId="3" fontId="113" fillId="0" borderId="0" xfId="0" applyNumberFormat="1" applyFont="1"/>
    <xf numFmtId="2" fontId="113" fillId="0" borderId="0" xfId="0" applyNumberFormat="1" applyFont="1"/>
    <xf numFmtId="0" fontId="113" fillId="0" borderId="0" xfId="0" applyFont="1"/>
    <xf numFmtId="2" fontId="94" fillId="0" borderId="0" xfId="0" applyNumberFormat="1" applyFont="1"/>
    <xf numFmtId="0" fontId="116" fillId="0" borderId="0" xfId="11" applyFont="1" applyAlignment="1">
      <alignment horizontal="left"/>
    </xf>
    <xf numFmtId="0" fontId="94" fillId="0" borderId="8" xfId="1" applyNumberFormat="1" applyFont="1" applyFill="1" applyBorder="1" applyAlignment="1">
      <alignment horizontal="right" indent="5"/>
    </xf>
    <xf numFmtId="168" fontId="94" fillId="0" borderId="8" xfId="4" applyNumberFormat="1" applyFont="1" applyBorder="1" applyAlignment="1">
      <alignment horizontal="right" indent="5"/>
    </xf>
    <xf numFmtId="168" fontId="114" fillId="0" borderId="8" xfId="1" applyNumberFormat="1" applyFont="1" applyFill="1" applyBorder="1" applyAlignment="1">
      <alignment horizontal="right" indent="4"/>
    </xf>
    <xf numFmtId="0" fontId="94" fillId="0" borderId="8" xfId="0" applyFont="1" applyBorder="1"/>
    <xf numFmtId="0" fontId="113" fillId="0" borderId="8" xfId="16" applyFont="1" applyBorder="1" applyAlignment="1">
      <alignment horizontal="left"/>
    </xf>
    <xf numFmtId="0" fontId="113" fillId="0" borderId="8" xfId="16" applyFont="1" applyBorder="1" applyAlignment="1"/>
    <xf numFmtId="3" fontId="113" fillId="0" borderId="8" xfId="0" applyNumberFormat="1" applyFont="1" applyBorder="1"/>
    <xf numFmtId="2" fontId="113" fillId="0" borderId="8" xfId="0" applyNumberFormat="1" applyFont="1" applyBorder="1"/>
    <xf numFmtId="0" fontId="113" fillId="0" borderId="11" xfId="4" applyFont="1" applyBorder="1" applyAlignment="1"/>
    <xf numFmtId="3" fontId="113" fillId="0" borderId="11" xfId="0" applyNumberFormat="1" applyFont="1" applyBorder="1"/>
    <xf numFmtId="2" fontId="113" fillId="0" borderId="11" xfId="0" applyNumberFormat="1" applyFont="1" applyBorder="1"/>
    <xf numFmtId="0" fontId="94" fillId="0" borderId="16" xfId="8" applyFont="1" applyBorder="1" applyAlignment="1"/>
    <xf numFmtId="3" fontId="94" fillId="0" borderId="16" xfId="0" applyNumberFormat="1" applyFont="1" applyBorder="1"/>
    <xf numFmtId="4" fontId="94" fillId="0" borderId="16" xfId="0" applyNumberFormat="1" applyFont="1" applyBorder="1"/>
    <xf numFmtId="2" fontId="94" fillId="0" borderId="16" xfId="0" applyNumberFormat="1" applyFont="1" applyBorder="1"/>
    <xf numFmtId="3" fontId="115" fillId="0" borderId="16" xfId="0" applyNumberFormat="1" applyFont="1" applyBorder="1" applyAlignment="1">
      <alignment horizontal="right"/>
    </xf>
    <xf numFmtId="4" fontId="115" fillId="0" borderId="16" xfId="0" applyNumberFormat="1" applyFont="1" applyBorder="1" applyAlignment="1">
      <alignment horizontal="right"/>
    </xf>
    <xf numFmtId="3" fontId="94" fillId="0" borderId="16" xfId="0" applyNumberFormat="1" applyFont="1" applyBorder="1" applyAlignment="1">
      <alignment horizontal="right"/>
    </xf>
    <xf numFmtId="4" fontId="94" fillId="0" borderId="16" xfId="0" applyNumberFormat="1" applyFont="1" applyBorder="1" applyAlignment="1">
      <alignment horizontal="right"/>
    </xf>
    <xf numFmtId="0" fontId="113" fillId="0" borderId="16" xfId="4" applyFont="1" applyBorder="1" applyAlignment="1"/>
    <xf numFmtId="0" fontId="113" fillId="0" borderId="16" xfId="8" applyFont="1" applyBorder="1" applyAlignment="1"/>
    <xf numFmtId="3" fontId="113" fillId="0" borderId="16" xfId="0" applyNumberFormat="1" applyFont="1" applyBorder="1"/>
    <xf numFmtId="2" fontId="113" fillId="0" borderId="16" xfId="0" applyNumberFormat="1" applyFont="1" applyBorder="1"/>
    <xf numFmtId="0" fontId="113" fillId="0" borderId="16" xfId="0" applyFont="1" applyBorder="1" applyAlignment="1">
      <alignment horizontal="right"/>
    </xf>
    <xf numFmtId="0" fontId="94" fillId="0" borderId="16" xfId="0" applyFont="1" applyBorder="1"/>
    <xf numFmtId="0" fontId="94" fillId="0" borderId="17" xfId="0" applyFont="1" applyBorder="1"/>
    <xf numFmtId="0" fontId="94" fillId="0" borderId="22" xfId="8" applyFont="1" applyBorder="1" applyAlignment="1"/>
    <xf numFmtId="0" fontId="115" fillId="0" borderId="22" xfId="8" applyFont="1" applyBorder="1" applyAlignment="1">
      <alignment horizontal="left" indent="1"/>
    </xf>
    <xf numFmtId="0" fontId="94" fillId="0" borderId="22" xfId="8" applyFont="1" applyBorder="1" applyAlignment="1">
      <alignment horizontal="left" wrapText="1"/>
    </xf>
    <xf numFmtId="0" fontId="94" fillId="0" borderId="25" xfId="4" applyFont="1" applyBorder="1" applyAlignment="1"/>
    <xf numFmtId="0" fontId="94" fillId="0" borderId="25" xfId="17" applyFont="1" applyBorder="1" applyAlignment="1"/>
    <xf numFmtId="0" fontId="113" fillId="0" borderId="25" xfId="4" applyFont="1" applyBorder="1" applyAlignment="1"/>
    <xf numFmtId="0" fontId="94" fillId="0" borderId="22" xfId="18" applyFont="1" applyBorder="1" applyAlignment="1">
      <alignment horizontal="left"/>
    </xf>
    <xf numFmtId="0" fontId="94" fillId="0" borderId="23" xfId="0" applyFont="1" applyBorder="1"/>
    <xf numFmtId="0" fontId="94" fillId="0" borderId="25" xfId="16" applyFont="1" applyBorder="1" applyAlignment="1"/>
    <xf numFmtId="0" fontId="94" fillId="0" borderId="26" xfId="0" applyFont="1" applyBorder="1"/>
    <xf numFmtId="0" fontId="94" fillId="0" borderId="0" xfId="0" applyFont="1" applyFill="1" applyAlignment="1">
      <alignment vertical="top"/>
    </xf>
    <xf numFmtId="0" fontId="94" fillId="0" borderId="1" xfId="0" applyNumberFormat="1" applyFont="1" applyFill="1" applyBorder="1" applyAlignment="1"/>
    <xf numFmtId="0" fontId="94" fillId="0" borderId="1" xfId="0" applyFont="1" applyFill="1" applyBorder="1" applyAlignment="1">
      <alignment vertical="top"/>
    </xf>
    <xf numFmtId="0" fontId="114" fillId="0" borderId="1" xfId="0" applyFont="1" applyFill="1" applyBorder="1" applyAlignment="1">
      <alignment horizontal="right"/>
    </xf>
    <xf numFmtId="3" fontId="113" fillId="0" borderId="0" xfId="0" applyNumberFormat="1" applyFont="1" applyFill="1" applyAlignment="1"/>
    <xf numFmtId="4" fontId="113" fillId="0" borderId="0" xfId="0" applyNumberFormat="1" applyFont="1" applyFill="1" applyAlignment="1"/>
    <xf numFmtId="4" fontId="113" fillId="0" borderId="0" xfId="0" applyNumberFormat="1" applyFont="1" applyFill="1"/>
    <xf numFmtId="0" fontId="115" fillId="0" borderId="0" xfId="0" applyFont="1" applyFill="1" applyAlignment="1">
      <alignment horizontal="left" indent="1"/>
    </xf>
    <xf numFmtId="0" fontId="94" fillId="0" borderId="0" xfId="0" applyFont="1" applyFill="1" applyAlignment="1">
      <alignment horizontal="left" indent="1"/>
    </xf>
    <xf numFmtId="0" fontId="116" fillId="0" borderId="0" xfId="0" applyFont="1" applyFill="1" applyBorder="1" applyAlignment="1"/>
    <xf numFmtId="0" fontId="94" fillId="0" borderId="8" xfId="0" applyFont="1" applyFill="1" applyBorder="1" applyAlignment="1">
      <alignment vertical="top"/>
    </xf>
    <xf numFmtId="0" fontId="113" fillId="0" borderId="8" xfId="14" applyFont="1" applyBorder="1" applyAlignment="1">
      <alignment horizontal="left"/>
    </xf>
    <xf numFmtId="3" fontId="113" fillId="0" borderId="8" xfId="0" applyNumberFormat="1" applyFont="1" applyFill="1" applyBorder="1" applyAlignment="1"/>
    <xf numFmtId="0" fontId="94" fillId="0" borderId="11" xfId="14" applyFont="1" applyBorder="1" applyAlignment="1">
      <alignment horizontal="left" indent="1"/>
    </xf>
    <xf numFmtId="3" fontId="94" fillId="0" borderId="11" xfId="0" applyNumberFormat="1" applyFont="1" applyFill="1" applyBorder="1" applyAlignment="1"/>
    <xf numFmtId="2" fontId="94" fillId="0" borderId="11" xfId="0" applyNumberFormat="1" applyFont="1" applyFill="1" applyBorder="1" applyAlignment="1"/>
    <xf numFmtId="0" fontId="94" fillId="0" borderId="16" xfId="14" applyFont="1" applyBorder="1" applyAlignment="1">
      <alignment horizontal="left" indent="1"/>
    </xf>
    <xf numFmtId="3" fontId="94" fillId="0" borderId="16" xfId="0" applyNumberFormat="1" applyFont="1" applyFill="1" applyBorder="1" applyAlignment="1"/>
    <xf numFmtId="0" fontId="94" fillId="0" borderId="16" xfId="14" applyFont="1" applyBorder="1" applyAlignment="1">
      <alignment horizontal="left" wrapText="1" indent="1"/>
    </xf>
    <xf numFmtId="0" fontId="115" fillId="0" borderId="17" xfId="0" applyFont="1" applyFill="1" applyBorder="1" applyAlignment="1">
      <alignment horizontal="left" indent="1"/>
    </xf>
    <xf numFmtId="0" fontId="94" fillId="0" borderId="17" xfId="0" applyFont="1" applyFill="1" applyBorder="1" applyAlignment="1">
      <alignment vertical="top"/>
    </xf>
    <xf numFmtId="0" fontId="113" fillId="0" borderId="0" xfId="14" applyFont="1" applyBorder="1" applyAlignment="1"/>
    <xf numFmtId="0" fontId="94" fillId="0" borderId="0" xfId="14" applyFont="1" applyBorder="1"/>
    <xf numFmtId="3" fontId="113" fillId="0" borderId="0" xfId="14" applyNumberFormat="1" applyFont="1" applyBorder="1" applyAlignment="1"/>
    <xf numFmtId="168" fontId="94" fillId="0" borderId="0" xfId="0" applyNumberFormat="1" applyFont="1" applyFill="1" applyBorder="1"/>
    <xf numFmtId="2" fontId="113" fillId="0" borderId="0" xfId="0" applyNumberFormat="1" applyFont="1" applyFill="1" applyBorder="1"/>
    <xf numFmtId="0" fontId="116" fillId="0" borderId="0" xfId="14" applyFont="1" applyBorder="1" applyAlignment="1"/>
    <xf numFmtId="0" fontId="113" fillId="0" borderId="8" xfId="14" applyFont="1" applyBorder="1" applyAlignment="1"/>
    <xf numFmtId="3" fontId="113" fillId="0" borderId="8" xfId="14" applyNumberFormat="1" applyFont="1" applyBorder="1" applyAlignment="1"/>
    <xf numFmtId="3" fontId="94" fillId="0" borderId="11" xfId="14" applyNumberFormat="1" applyFont="1" applyBorder="1" applyAlignment="1"/>
    <xf numFmtId="3" fontId="94" fillId="0" borderId="16" xfId="14" applyNumberFormat="1" applyFont="1" applyBorder="1" applyAlignment="1"/>
    <xf numFmtId="0" fontId="113" fillId="0" borderId="16" xfId="14" applyFont="1" applyBorder="1"/>
    <xf numFmtId="3" fontId="113" fillId="0" borderId="16" xfId="14" applyNumberFormat="1" applyFont="1" applyBorder="1" applyAlignment="1"/>
    <xf numFmtId="3" fontId="113" fillId="0" borderId="16" xfId="14" applyNumberFormat="1" applyFont="1" applyBorder="1" applyAlignment="1">
      <alignment horizontal="right"/>
    </xf>
    <xf numFmtId="3" fontId="113" fillId="0" borderId="16" xfId="0" applyNumberFormat="1" applyFont="1" applyFill="1" applyBorder="1" applyAlignment="1"/>
    <xf numFmtId="2" fontId="113" fillId="0" borderId="16" xfId="0" applyNumberFormat="1" applyFont="1" applyFill="1" applyBorder="1" applyAlignment="1">
      <alignment horizontal="right"/>
    </xf>
    <xf numFmtId="0" fontId="94" fillId="0" borderId="0" xfId="5" applyFont="1" applyFill="1" applyBorder="1"/>
    <xf numFmtId="0" fontId="114" fillId="0" borderId="0" xfId="5" applyFont="1" applyFill="1" applyBorder="1" applyAlignment="1">
      <alignment horizontal="right"/>
    </xf>
    <xf numFmtId="2" fontId="94" fillId="0" borderId="0" xfId="2691" applyNumberFormat="1" applyFont="1" applyAlignment="1">
      <alignment horizontal="right" indent="2"/>
    </xf>
    <xf numFmtId="0" fontId="94" fillId="0" borderId="0" xfId="2691" applyFont="1"/>
    <xf numFmtId="0" fontId="94" fillId="0" borderId="8" xfId="5" applyFont="1" applyFill="1" applyBorder="1"/>
    <xf numFmtId="0" fontId="94" fillId="0" borderId="8" xfId="5" applyFont="1" applyFill="1" applyBorder="1" applyAlignment="1">
      <alignment horizontal="center"/>
    </xf>
    <xf numFmtId="0" fontId="94" fillId="0" borderId="8" xfId="5" applyFont="1" applyFill="1" applyBorder="1" applyAlignment="1">
      <alignment horizontal="center" vertical="center"/>
    </xf>
    <xf numFmtId="0" fontId="113" fillId="0" borderId="8" xfId="5" applyNumberFormat="1" applyFont="1" applyFill="1" applyBorder="1" applyAlignment="1">
      <alignment horizontal="left"/>
    </xf>
    <xf numFmtId="2" fontId="113" fillId="0" borderId="8" xfId="10" applyNumberFormat="1" applyFont="1" applyFill="1" applyBorder="1" applyAlignment="1"/>
    <xf numFmtId="0" fontId="94" fillId="0" borderId="11" xfId="5" applyFont="1" applyFill="1" applyBorder="1" applyAlignment="1"/>
    <xf numFmtId="2" fontId="94" fillId="0" borderId="11" xfId="10" applyNumberFormat="1" applyFont="1" applyFill="1" applyBorder="1" applyAlignment="1"/>
    <xf numFmtId="2" fontId="94" fillId="0" borderId="16" xfId="10" applyNumberFormat="1" applyFont="1" applyFill="1" applyBorder="1" applyAlignment="1"/>
    <xf numFmtId="0" fontId="94" fillId="0" borderId="16" xfId="5" applyFont="1" applyFill="1" applyBorder="1" applyAlignment="1"/>
    <xf numFmtId="2" fontId="94" fillId="0" borderId="16" xfId="2691" applyNumberFormat="1" applyFont="1" applyBorder="1" applyAlignment="1"/>
    <xf numFmtId="2" fontId="94" fillId="0" borderId="16" xfId="10" applyNumberFormat="1" applyFont="1" applyBorder="1" applyAlignment="1"/>
    <xf numFmtId="0" fontId="113" fillId="0" borderId="16" xfId="5" applyFont="1" applyFill="1" applyBorder="1" applyAlignment="1">
      <alignment horizontal="left"/>
    </xf>
    <xf numFmtId="168" fontId="113" fillId="0" borderId="16" xfId="5" applyNumberFormat="1" applyFont="1" applyFill="1" applyBorder="1" applyAlignment="1">
      <alignment horizontal="center"/>
    </xf>
    <xf numFmtId="0" fontId="113" fillId="0" borderId="16" xfId="5" applyFont="1" applyFill="1" applyBorder="1" applyAlignment="1"/>
    <xf numFmtId="2" fontId="113" fillId="0" borderId="16" xfId="10" applyNumberFormat="1" applyFont="1" applyFill="1" applyBorder="1" applyAlignment="1"/>
    <xf numFmtId="2" fontId="113" fillId="0" borderId="17" xfId="10" applyNumberFormat="1" applyFont="1" applyFill="1" applyBorder="1" applyAlignment="1">
      <alignment horizontal="right"/>
    </xf>
    <xf numFmtId="2" fontId="113" fillId="0" borderId="17" xfId="10" applyNumberFormat="1" applyFont="1" applyFill="1" applyBorder="1" applyAlignment="1">
      <alignment horizontal="right" indent="3"/>
    </xf>
    <xf numFmtId="0" fontId="94" fillId="0" borderId="27" xfId="5" applyNumberFormat="1" applyFont="1" applyFill="1" applyBorder="1" applyAlignment="1"/>
    <xf numFmtId="0" fontId="115" fillId="0" borderId="22" xfId="5" applyNumberFormat="1" applyFont="1" applyFill="1" applyBorder="1" applyAlignment="1"/>
    <xf numFmtId="0" fontId="94" fillId="0" borderId="22" xfId="5" applyFont="1" applyFill="1" applyBorder="1" applyAlignment="1"/>
    <xf numFmtId="0" fontId="94" fillId="0" borderId="22" xfId="5" applyNumberFormat="1" applyFont="1" applyFill="1" applyBorder="1" applyAlignment="1"/>
    <xf numFmtId="0" fontId="94" fillId="0" borderId="24" xfId="5" applyFont="1" applyFill="1" applyBorder="1"/>
    <xf numFmtId="0" fontId="94" fillId="0" borderId="25" xfId="5" applyFont="1" applyFill="1" applyBorder="1"/>
    <xf numFmtId="0" fontId="94" fillId="0" borderId="25" xfId="5" applyFont="1" applyBorder="1"/>
    <xf numFmtId="0" fontId="115" fillId="0" borderId="28" xfId="5" applyNumberFormat="1" applyFont="1" applyFill="1" applyBorder="1" applyAlignment="1"/>
    <xf numFmtId="0" fontId="94" fillId="0" borderId="28" xfId="5" applyFont="1" applyFill="1" applyBorder="1" applyAlignment="1"/>
    <xf numFmtId="0" fontId="94" fillId="0" borderId="22" xfId="5" applyFont="1" applyBorder="1" applyAlignment="1"/>
    <xf numFmtId="0" fontId="115" fillId="0" borderId="28" xfId="5" applyFont="1" applyBorder="1" applyAlignment="1"/>
    <xf numFmtId="0" fontId="94" fillId="0" borderId="28" xfId="5" applyNumberFormat="1" applyFont="1" applyFill="1" applyBorder="1" applyAlignment="1"/>
    <xf numFmtId="0" fontId="114" fillId="0" borderId="0" xfId="0" applyFont="1" applyFill="1" applyBorder="1" applyAlignment="1">
      <alignment horizontal="right"/>
    </xf>
    <xf numFmtId="0" fontId="116" fillId="0" borderId="0" xfId="0" applyNumberFormat="1" applyFont="1" applyFill="1" applyBorder="1" applyAlignment="1"/>
    <xf numFmtId="0" fontId="94" fillId="0" borderId="8" xfId="0" applyFont="1" applyBorder="1" applyAlignment="1">
      <alignment vertical="center" wrapText="1"/>
    </xf>
    <xf numFmtId="4" fontId="113" fillId="0" borderId="8" xfId="0" applyNumberFormat="1" applyFont="1" applyFill="1" applyBorder="1"/>
    <xf numFmtId="0" fontId="113" fillId="0" borderId="11" xfId="0" applyFont="1" applyFill="1" applyBorder="1" applyAlignment="1">
      <alignment horizontal="left"/>
    </xf>
    <xf numFmtId="4" fontId="113" fillId="0" borderId="11" xfId="0" applyNumberFormat="1" applyFont="1" applyFill="1" applyBorder="1"/>
    <xf numFmtId="0" fontId="113" fillId="0" borderId="11" xfId="0" applyFont="1" applyFill="1" applyBorder="1"/>
    <xf numFmtId="0" fontId="94" fillId="0" borderId="16" xfId="0" applyNumberFormat="1" applyFont="1" applyFill="1" applyBorder="1" applyAlignment="1">
      <alignment horizontal="left" indent="1"/>
    </xf>
    <xf numFmtId="4" fontId="94" fillId="0" borderId="16" xfId="0" applyNumberFormat="1" applyFont="1" applyFill="1" applyBorder="1"/>
    <xf numFmtId="0" fontId="94" fillId="0" borderId="16" xfId="0" applyFont="1" applyFill="1" applyBorder="1" applyAlignment="1">
      <alignment horizontal="left" indent="1"/>
    </xf>
    <xf numFmtId="0" fontId="113" fillId="0" borderId="16" xfId="0" applyNumberFormat="1" applyFont="1" applyFill="1" applyBorder="1" applyAlignment="1"/>
    <xf numFmtId="4" fontId="113" fillId="0" borderId="16" xfId="0" applyNumberFormat="1" applyFont="1" applyFill="1" applyBorder="1"/>
    <xf numFmtId="0" fontId="94" fillId="0" borderId="0" xfId="6" applyFont="1" applyFill="1" applyBorder="1" applyAlignment="1">
      <alignment vertical="center"/>
    </xf>
    <xf numFmtId="0" fontId="94" fillId="0" borderId="0" xfId="6" applyFont="1" applyFill="1"/>
    <xf numFmtId="0" fontId="94" fillId="0" borderId="0" xfId="6" applyNumberFormat="1" applyFont="1" applyFill="1" applyBorder="1" applyAlignment="1">
      <alignment horizontal="center" vertical="center" wrapText="1"/>
    </xf>
    <xf numFmtId="168" fontId="113" fillId="0" borderId="0" xfId="12" applyNumberFormat="1" applyFont="1" applyFill="1" applyBorder="1" applyAlignment="1">
      <alignment horizontal="right" indent="2"/>
    </xf>
    <xf numFmtId="168" fontId="113" fillId="0" borderId="0" xfId="6" applyNumberFormat="1" applyFont="1" applyFill="1" applyAlignment="1">
      <alignment horizontal="right" indent="2"/>
    </xf>
    <xf numFmtId="0" fontId="116" fillId="0" borderId="0" xfId="6" applyNumberFormat="1" applyFont="1" applyFill="1" applyBorder="1" applyAlignment="1"/>
    <xf numFmtId="0" fontId="94" fillId="0" borderId="8" xfId="0" applyFont="1" applyFill="1" applyBorder="1" applyAlignment="1">
      <alignment horizontal="center" vertical="center" wrapText="1"/>
    </xf>
    <xf numFmtId="0" fontId="113" fillId="0" borderId="8" xfId="6" applyFont="1" applyFill="1" applyBorder="1"/>
    <xf numFmtId="0" fontId="94" fillId="0" borderId="8" xfId="6" applyFont="1" applyFill="1" applyBorder="1"/>
    <xf numFmtId="0" fontId="94" fillId="0" borderId="8" xfId="6" applyNumberFormat="1" applyFont="1" applyFill="1" applyBorder="1" applyAlignment="1">
      <alignment horizontal="center" vertical="center" wrapText="1"/>
    </xf>
    <xf numFmtId="0" fontId="113" fillId="0" borderId="11" xfId="12" applyNumberFormat="1" applyFont="1" applyBorder="1" applyAlignment="1">
      <alignment horizontal="left"/>
    </xf>
    <xf numFmtId="4" fontId="113" fillId="0" borderId="11" xfId="12" applyNumberFormat="1" applyFont="1" applyBorder="1" applyAlignment="1">
      <alignment wrapText="1"/>
    </xf>
    <xf numFmtId="4" fontId="113" fillId="0" borderId="11" xfId="12" applyNumberFormat="1" applyFont="1" applyFill="1" applyBorder="1" applyAlignment="1"/>
    <xf numFmtId="2" fontId="113" fillId="0" borderId="11" xfId="12" applyNumberFormat="1" applyFont="1" applyFill="1" applyBorder="1" applyAlignment="1"/>
    <xf numFmtId="2" fontId="113" fillId="0" borderId="11" xfId="9" applyNumberFormat="1" applyFont="1" applyFill="1" applyBorder="1" applyAlignment="1"/>
    <xf numFmtId="0" fontId="94" fillId="0" borderId="16" xfId="12" applyNumberFormat="1" applyFont="1" applyBorder="1" applyAlignment="1">
      <alignment horizontal="left" indent="1"/>
    </xf>
    <xf numFmtId="4" fontId="94" fillId="0" borderId="16" xfId="12" applyNumberFormat="1" applyFont="1" applyFill="1" applyBorder="1" applyAlignment="1">
      <alignment horizontal="right"/>
    </xf>
    <xf numFmtId="4" fontId="94" fillId="0" borderId="16" xfId="12" applyNumberFormat="1" applyFont="1" applyBorder="1" applyAlignment="1">
      <alignment wrapText="1"/>
    </xf>
    <xf numFmtId="0" fontId="113" fillId="0" borderId="16" xfId="12" applyNumberFormat="1" applyFont="1" applyBorder="1" applyAlignment="1">
      <alignment horizontal="left"/>
    </xf>
    <xf numFmtId="4" fontId="113" fillId="0" borderId="16" xfId="12" applyNumberFormat="1" applyFont="1" applyBorder="1" applyAlignment="1">
      <alignment wrapText="1"/>
    </xf>
    <xf numFmtId="2" fontId="113" fillId="0" borderId="16" xfId="6" applyNumberFormat="1" applyFont="1" applyFill="1" applyBorder="1" applyAlignment="1"/>
    <xf numFmtId="2" fontId="113" fillId="0" borderId="16" xfId="9" applyNumberFormat="1" applyFont="1" applyFill="1" applyBorder="1" applyAlignment="1"/>
    <xf numFmtId="0" fontId="94" fillId="0" borderId="0" xfId="2344" applyFont="1" applyFill="1" applyBorder="1"/>
    <xf numFmtId="0" fontId="94" fillId="0" borderId="1" xfId="2344" applyFont="1" applyFill="1" applyBorder="1"/>
    <xf numFmtId="2" fontId="94" fillId="0" borderId="0" xfId="2344" applyNumberFormat="1" applyFont="1" applyFill="1" applyBorder="1"/>
    <xf numFmtId="0" fontId="94" fillId="0" borderId="0" xfId="0" applyFont="1" applyFill="1" applyBorder="1" applyAlignment="1">
      <alignment horizontal="right"/>
    </xf>
    <xf numFmtId="0" fontId="116" fillId="0" borderId="0" xfId="2344" applyFont="1" applyFill="1" applyBorder="1"/>
    <xf numFmtId="0" fontId="94" fillId="0" borderId="8" xfId="2344" applyFont="1" applyFill="1" applyBorder="1"/>
    <xf numFmtId="0" fontId="94" fillId="0" borderId="8" xfId="0" applyFont="1" applyFill="1" applyBorder="1" applyAlignment="1">
      <alignment horizontal="center" vertical="center"/>
    </xf>
    <xf numFmtId="0" fontId="113" fillId="0" borderId="8" xfId="2344" applyFont="1" applyFill="1" applyBorder="1"/>
    <xf numFmtId="0" fontId="94" fillId="0" borderId="11" xfId="2344" applyFont="1" applyFill="1" applyBorder="1" applyAlignment="1">
      <alignment horizontal="left" indent="1"/>
    </xf>
    <xf numFmtId="0" fontId="94" fillId="0" borderId="11" xfId="2344" applyFont="1" applyFill="1" applyBorder="1"/>
    <xf numFmtId="2" fontId="94" fillId="0" borderId="11" xfId="2344" applyNumberFormat="1" applyFont="1" applyFill="1" applyBorder="1"/>
    <xf numFmtId="0" fontId="94" fillId="0" borderId="16" xfId="2344" applyFont="1" applyFill="1" applyBorder="1" applyAlignment="1">
      <alignment horizontal="left" indent="2"/>
    </xf>
    <xf numFmtId="0" fontId="94" fillId="0" borderId="16" xfId="2344" applyNumberFormat="1" applyFont="1" applyFill="1" applyBorder="1" applyAlignment="1"/>
    <xf numFmtId="2" fontId="94" fillId="0" borderId="16" xfId="2344" applyNumberFormat="1" applyFont="1" applyFill="1" applyBorder="1"/>
    <xf numFmtId="0" fontId="94" fillId="0" borderId="16" xfId="2344" applyNumberFormat="1" applyFont="1" applyFill="1" applyBorder="1" applyAlignment="1">
      <alignment horizontal="right"/>
    </xf>
    <xf numFmtId="0" fontId="94" fillId="0" borderId="16" xfId="2344" applyFont="1" applyFill="1" applyBorder="1" applyAlignment="1">
      <alignment horizontal="left" indent="1"/>
    </xf>
    <xf numFmtId="0" fontId="94" fillId="0" borderId="16" xfId="2344" applyFont="1" applyFill="1" applyBorder="1"/>
    <xf numFmtId="0" fontId="113" fillId="0" borderId="16" xfId="2344" applyFont="1" applyFill="1" applyBorder="1"/>
    <xf numFmtId="0" fontId="94" fillId="0" borderId="16" xfId="2344" applyFont="1" applyFill="1" applyBorder="1" applyAlignment="1">
      <alignment horizontal="right"/>
    </xf>
    <xf numFmtId="2" fontId="94" fillId="0" borderId="16" xfId="2344" applyNumberFormat="1" applyFont="1" applyFill="1" applyBorder="1" applyAlignment="1">
      <alignment horizontal="right"/>
    </xf>
    <xf numFmtId="0" fontId="94" fillId="0" borderId="16" xfId="2" applyNumberFormat="1" applyFont="1" applyFill="1" applyBorder="1" applyAlignment="1">
      <alignment horizontal="left" wrapText="1" indent="1"/>
    </xf>
    <xf numFmtId="3" fontId="94" fillId="0" borderId="16" xfId="2344" applyNumberFormat="1" applyFont="1" applyFill="1" applyBorder="1"/>
    <xf numFmtId="0" fontId="94" fillId="0" borderId="17" xfId="2" applyNumberFormat="1" applyFont="1" applyFill="1" applyBorder="1" applyAlignment="1"/>
    <xf numFmtId="0" fontId="94" fillId="0" borderId="17" xfId="2344" applyFont="1" applyFill="1" applyBorder="1"/>
    <xf numFmtId="0" fontId="114" fillId="0" borderId="0" xfId="0" applyFont="1" applyFill="1"/>
    <xf numFmtId="3" fontId="113" fillId="0" borderId="8" xfId="0" applyNumberFormat="1" applyFont="1" applyFill="1" applyBorder="1"/>
    <xf numFmtId="0" fontId="94" fillId="0" borderId="22" xfId="0" applyFont="1" applyFill="1" applyBorder="1"/>
    <xf numFmtId="0" fontId="94" fillId="0" borderId="23" xfId="0" applyFont="1" applyFill="1" applyBorder="1"/>
    <xf numFmtId="0" fontId="114" fillId="0" borderId="25" xfId="0" quotePrefix="1" applyFont="1" applyFill="1" applyBorder="1"/>
    <xf numFmtId="0" fontId="114" fillId="0" borderId="26" xfId="0" applyFont="1" applyFill="1" applyBorder="1"/>
    <xf numFmtId="0" fontId="94" fillId="0" borderId="8" xfId="0" applyFont="1" applyFill="1" applyBorder="1" applyAlignment="1">
      <alignment horizontal="center" vertical="top" wrapText="1"/>
    </xf>
    <xf numFmtId="0" fontId="94" fillId="0" borderId="11" xfId="0" applyFont="1" applyFill="1" applyBorder="1"/>
    <xf numFmtId="0" fontId="113" fillId="0" borderId="8" xfId="0" applyFont="1" applyFill="1" applyBorder="1" applyAlignment="1">
      <alignment horizontal="center" vertical="center" wrapText="1"/>
    </xf>
    <xf numFmtId="0" fontId="114" fillId="0" borderId="11" xfId="0" applyFont="1" applyFill="1" applyBorder="1"/>
    <xf numFmtId="0" fontId="114" fillId="0" borderId="16" xfId="0" applyFont="1" applyFill="1" applyBorder="1"/>
    <xf numFmtId="0" fontId="94" fillId="0" borderId="16" xfId="0" applyFont="1" applyFill="1" applyBorder="1" applyAlignment="1">
      <alignment horizontal="right"/>
    </xf>
    <xf numFmtId="0" fontId="114" fillId="0" borderId="25" xfId="0" applyFont="1" applyFill="1" applyBorder="1"/>
    <xf numFmtId="0" fontId="94" fillId="0" borderId="26" xfId="0" applyFont="1" applyFill="1" applyBorder="1"/>
    <xf numFmtId="0" fontId="113" fillId="0" borderId="8" xfId="0" applyFont="1" applyFill="1" applyBorder="1" applyAlignment="1">
      <alignment horizontal="center" vertical="top" wrapText="1"/>
    </xf>
    <xf numFmtId="0" fontId="94" fillId="0" borderId="0" xfId="0" applyFont="1" applyAlignment="1">
      <alignment wrapText="1"/>
    </xf>
    <xf numFmtId="182" fontId="94" fillId="0" borderId="0" xfId="0" applyNumberFormat="1" applyFont="1" applyFill="1"/>
    <xf numFmtId="168" fontId="94" fillId="0" borderId="16" xfId="0" applyNumberFormat="1" applyFont="1" applyFill="1" applyBorder="1"/>
    <xf numFmtId="168" fontId="94" fillId="0" borderId="16" xfId="0" applyNumberFormat="1" applyFont="1" applyFill="1" applyBorder="1" applyAlignment="1">
      <alignment horizontal="right"/>
    </xf>
    <xf numFmtId="0" fontId="94" fillId="0" borderId="17" xfId="0" applyFont="1" applyFill="1" applyBorder="1" applyAlignment="1">
      <alignment horizontal="right"/>
    </xf>
    <xf numFmtId="49" fontId="119" fillId="0" borderId="16" xfId="2690" applyNumberFormat="1" applyFont="1" applyFill="1" applyBorder="1" applyAlignment="1" applyProtection="1">
      <alignment horizontal="left" wrapText="1"/>
    </xf>
    <xf numFmtId="2" fontId="119" fillId="0" borderId="16" xfId="0" applyNumberFormat="1" applyFont="1" applyFill="1" applyBorder="1"/>
    <xf numFmtId="0" fontId="113" fillId="0" borderId="19" xfId="3" applyFont="1" applyFill="1" applyBorder="1" applyAlignment="1">
      <alignment horizontal="center" vertical="center" wrapText="1"/>
    </xf>
    <xf numFmtId="0" fontId="113" fillId="0" borderId="20" xfId="3" applyFont="1" applyFill="1" applyBorder="1" applyAlignment="1">
      <alignment horizontal="center" vertical="center" wrapText="1"/>
    </xf>
    <xf numFmtId="0" fontId="113" fillId="0" borderId="8" xfId="2692" applyFont="1" applyFill="1" applyBorder="1" applyAlignment="1">
      <alignment horizontal="left"/>
    </xf>
    <xf numFmtId="0" fontId="94" fillId="0" borderId="8" xfId="3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113" fillId="0" borderId="8" xfId="0" applyFont="1" applyBorder="1" applyAlignment="1">
      <alignment horizontal="center" vertical="center" wrapText="1"/>
    </xf>
    <xf numFmtId="0" fontId="94" fillId="0" borderId="8" xfId="4" applyFont="1" applyBorder="1" applyAlignment="1">
      <alignment horizontal="center"/>
    </xf>
    <xf numFmtId="0" fontId="94" fillId="0" borderId="8" xfId="0" applyNumberFormat="1" applyFont="1" applyFill="1" applyBorder="1" applyAlignment="1">
      <alignment horizontal="center"/>
    </xf>
    <xf numFmtId="0" fontId="113" fillId="0" borderId="8" xfId="5" applyNumberFormat="1" applyFont="1" applyFill="1" applyBorder="1" applyAlignment="1">
      <alignment horizontal="center" vertical="center" wrapText="1"/>
    </xf>
    <xf numFmtId="0" fontId="113" fillId="0" borderId="26" xfId="5" applyNumberFormat="1" applyFont="1" applyFill="1" applyBorder="1" applyAlignment="1">
      <alignment horizontal="center"/>
    </xf>
    <xf numFmtId="0" fontId="113" fillId="0" borderId="29" xfId="5" applyNumberFormat="1" applyFont="1" applyFill="1" applyBorder="1" applyAlignment="1">
      <alignment horizontal="center"/>
    </xf>
    <xf numFmtId="0" fontId="113" fillId="0" borderId="23" xfId="5" applyNumberFormat="1" applyFont="1" applyFill="1" applyBorder="1" applyAlignment="1">
      <alignment horizontal="center"/>
    </xf>
    <xf numFmtId="0" fontId="113" fillId="0" borderId="8" xfId="5" applyNumberFormat="1" applyFont="1" applyFill="1" applyBorder="1" applyAlignment="1">
      <alignment horizontal="center" vertical="center"/>
    </xf>
    <xf numFmtId="0" fontId="94" fillId="0" borderId="8" xfId="5" applyFont="1" applyFill="1" applyBorder="1" applyAlignment="1">
      <alignment horizontal="center"/>
    </xf>
    <xf numFmtId="0" fontId="94" fillId="0" borderId="8" xfId="2344" applyFont="1" applyFill="1" applyBorder="1" applyAlignment="1">
      <alignment horizontal="center"/>
    </xf>
    <xf numFmtId="0" fontId="115" fillId="0" borderId="1" xfId="0" applyFont="1" applyFill="1" applyBorder="1" applyAlignment="1">
      <alignment horizontal="right"/>
    </xf>
    <xf numFmtId="0" fontId="113" fillId="0" borderId="8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left"/>
    </xf>
    <xf numFmtId="0" fontId="116" fillId="0" borderId="0" xfId="0" applyFont="1" applyFill="1" applyAlignment="1">
      <alignment horizontal="left" wrapText="1"/>
    </xf>
  </cellXfs>
  <cellStyles count="2694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0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2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3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PT3-96_Bieudautu_Dautu(6-2011)" xfId="11"/>
    <cellStyle name="Normal_SPT3-96_Van tai12.2010" xfId="12"/>
    <cellStyle name="Normal_Xl0000163" xfId="2691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2" workbookViewId="0">
      <selection activeCell="A35" sqref="A35"/>
    </sheetView>
  </sheetViews>
  <sheetFormatPr defaultColWidth="9.140625" defaultRowHeight="14.25"/>
  <cols>
    <col min="1" max="1" width="97.7109375" style="2" customWidth="1"/>
    <col min="2" max="16384" width="9.140625" style="2"/>
  </cols>
  <sheetData>
    <row r="1" spans="1:1" ht="24.75" customHeight="1">
      <c r="A1" s="1" t="s">
        <v>77</v>
      </c>
    </row>
    <row r="2" spans="1:1" ht="20.100000000000001" customHeight="1">
      <c r="A2" s="25" t="s">
        <v>221</v>
      </c>
    </row>
    <row r="3" spans="1:1" ht="20.100000000000001" customHeight="1">
      <c r="A3" s="3"/>
    </row>
    <row r="4" spans="1:1" ht="20.100000000000001" customHeight="1">
      <c r="A4" s="3"/>
    </row>
    <row r="5" spans="1:1" ht="20.100000000000001" customHeight="1">
      <c r="A5" s="3"/>
    </row>
    <row r="6" spans="1:1" ht="20.100000000000001" customHeight="1">
      <c r="A6" s="3"/>
    </row>
    <row r="7" spans="1:1" ht="20.100000000000001" customHeight="1">
      <c r="A7" s="4"/>
    </row>
    <row r="8" spans="1:1" ht="20.100000000000001" customHeight="1">
      <c r="A8" s="5"/>
    </row>
    <row r="9" spans="1:1" ht="20.100000000000001" customHeight="1">
      <c r="A9" s="6"/>
    </row>
    <row r="10" spans="1:1" ht="20.100000000000001" customHeight="1">
      <c r="A10" s="7"/>
    </row>
    <row r="11" spans="1:1" ht="20.100000000000001" customHeight="1">
      <c r="A11" s="8"/>
    </row>
    <row r="12" spans="1:1" ht="35.1" customHeight="1">
      <c r="A12" s="9" t="s">
        <v>78</v>
      </c>
    </row>
    <row r="13" spans="1:1" ht="35.1" customHeight="1">
      <c r="A13" s="9" t="s">
        <v>79</v>
      </c>
    </row>
    <row r="14" spans="1:1" ht="35.1" customHeight="1">
      <c r="A14" s="9" t="s">
        <v>224</v>
      </c>
    </row>
    <row r="15" spans="1:1" ht="35.1" customHeight="1">
      <c r="A15" s="10"/>
    </row>
    <row r="16" spans="1:1" ht="20.100000000000001" customHeight="1">
      <c r="A16" s="11"/>
    </row>
    <row r="17" spans="1:1" ht="20.100000000000001" customHeight="1">
      <c r="A17" s="12"/>
    </row>
    <row r="18" spans="1:1" ht="20.100000000000001" customHeight="1">
      <c r="A18" s="13"/>
    </row>
    <row r="19" spans="1:1" ht="20.100000000000001" customHeight="1">
      <c r="A19" s="14"/>
    </row>
    <row r="20" spans="1:1" ht="20.100000000000001" customHeight="1">
      <c r="A20" s="14"/>
    </row>
    <row r="21" spans="1:1" ht="20.100000000000001" customHeight="1">
      <c r="A21" s="15"/>
    </row>
    <row r="22" spans="1:1" ht="20.100000000000001" customHeight="1">
      <c r="A22" s="16"/>
    </row>
    <row r="23" spans="1:1" ht="20.100000000000001" customHeight="1">
      <c r="A23" s="17"/>
    </row>
    <row r="24" spans="1:1" ht="20.100000000000001" customHeight="1">
      <c r="A24" s="18"/>
    </row>
    <row r="25" spans="1:1" ht="20.100000000000001" customHeight="1">
      <c r="A25" s="19"/>
    </row>
    <row r="26" spans="1:1" ht="20.100000000000001" customHeight="1">
      <c r="A26" s="20"/>
    </row>
    <row r="27" spans="1:1" ht="20.100000000000001" customHeight="1">
      <c r="A27" s="21"/>
    </row>
    <row r="28" spans="1:1" ht="20.100000000000001" customHeight="1">
      <c r="A28" s="16"/>
    </row>
    <row r="29" spans="1:1" ht="20.100000000000001" customHeight="1">
      <c r="A29" s="14"/>
    </row>
    <row r="30" spans="1:1" ht="20.100000000000001" customHeight="1">
      <c r="A30" s="22"/>
    </row>
    <row r="31" spans="1:1" ht="20.100000000000001" customHeight="1">
      <c r="A31" s="23"/>
    </row>
    <row r="32" spans="1:1" ht="20.100000000000001" customHeight="1">
      <c r="A32" s="24"/>
    </row>
    <row r="33" spans="1:1" ht="20.100000000000001" customHeight="1">
      <c r="A33" s="24"/>
    </row>
    <row r="34" spans="1:1" ht="20.100000000000001" customHeight="1">
      <c r="A34" s="25" t="s">
        <v>225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ColWidth="9.140625" defaultRowHeight="15.75"/>
  <cols>
    <col min="1" max="1" width="37.42578125" style="26" customWidth="1"/>
    <col min="2" max="2" width="12.7109375" style="26" customWidth="1"/>
    <col min="3" max="5" width="13.42578125" style="26" customWidth="1"/>
    <col min="6" max="6" width="15.28515625" style="26" customWidth="1"/>
    <col min="7" max="16384" width="9.140625" style="26"/>
  </cols>
  <sheetData>
    <row r="1" spans="1:10" ht="18" customHeight="1">
      <c r="A1" s="230" t="s">
        <v>83</v>
      </c>
      <c r="B1" s="225"/>
      <c r="C1" s="225"/>
      <c r="D1" s="225"/>
      <c r="E1" s="225"/>
      <c r="F1" s="225"/>
      <c r="G1" s="225"/>
    </row>
    <row r="2" spans="1:10" ht="18" customHeight="1">
      <c r="A2" s="226"/>
      <c r="B2" s="226"/>
      <c r="C2" s="226"/>
      <c r="D2" s="226"/>
      <c r="E2" s="226"/>
      <c r="F2" s="226"/>
    </row>
    <row r="3" spans="1:10" ht="15.95" customHeight="1">
      <c r="A3" s="297"/>
      <c r="B3" s="298" t="s">
        <v>243</v>
      </c>
      <c r="C3" s="298" t="s">
        <v>244</v>
      </c>
      <c r="D3" s="298" t="s">
        <v>255</v>
      </c>
      <c r="E3" s="298" t="s">
        <v>245</v>
      </c>
      <c r="F3" s="298" t="s">
        <v>246</v>
      </c>
    </row>
    <row r="4" spans="1:10" ht="15.95" customHeight="1">
      <c r="A4" s="297"/>
      <c r="B4" s="298"/>
      <c r="C4" s="298"/>
      <c r="D4" s="298"/>
      <c r="E4" s="298"/>
      <c r="F4" s="298"/>
    </row>
    <row r="5" spans="1:10" ht="15.95" customHeight="1">
      <c r="A5" s="297"/>
      <c r="B5" s="298"/>
      <c r="C5" s="298"/>
      <c r="D5" s="298"/>
      <c r="E5" s="298"/>
      <c r="F5" s="298"/>
    </row>
    <row r="6" spans="1:10" ht="15.95" customHeight="1">
      <c r="A6" s="297"/>
      <c r="B6" s="298"/>
      <c r="C6" s="298"/>
      <c r="D6" s="298"/>
      <c r="E6" s="298"/>
      <c r="F6" s="298"/>
    </row>
    <row r="7" spans="1:10" ht="15.95" customHeight="1">
      <c r="A7" s="297"/>
      <c r="B7" s="298"/>
      <c r="C7" s="298"/>
      <c r="D7" s="298"/>
      <c r="E7" s="298"/>
      <c r="F7" s="298"/>
    </row>
    <row r="8" spans="1:10" ht="15.95" customHeight="1">
      <c r="A8" s="297"/>
      <c r="B8" s="298"/>
      <c r="C8" s="298"/>
      <c r="D8" s="298"/>
      <c r="E8" s="298"/>
      <c r="F8" s="298"/>
    </row>
    <row r="9" spans="1:10" ht="18" customHeight="1">
      <c r="A9" s="71"/>
      <c r="B9" s="231"/>
      <c r="C9" s="231"/>
      <c r="D9" s="231"/>
      <c r="E9" s="231"/>
      <c r="F9" s="231"/>
    </row>
    <row r="10" spans="1:10" ht="18" customHeight="1">
      <c r="A10" s="232" t="s">
        <v>94</v>
      </c>
      <c r="B10" s="233"/>
      <c r="C10" s="234"/>
      <c r="D10" s="234"/>
      <c r="E10" s="234"/>
      <c r="F10" s="234"/>
      <c r="G10" s="227"/>
    </row>
    <row r="11" spans="1:10" s="32" customFormat="1" ht="18" customHeight="1">
      <c r="A11" s="235" t="s">
        <v>66</v>
      </c>
      <c r="B11" s="236">
        <v>1219.9000000000001</v>
      </c>
      <c r="C11" s="237">
        <v>11891.77</v>
      </c>
      <c r="D11" s="238">
        <v>101.2</v>
      </c>
      <c r="E11" s="238">
        <v>103.66</v>
      </c>
      <c r="F11" s="239">
        <v>92.98</v>
      </c>
      <c r="G11" s="228"/>
      <c r="H11" s="68"/>
      <c r="I11" s="68"/>
      <c r="J11" s="68"/>
    </row>
    <row r="12" spans="1:10" ht="18" customHeight="1">
      <c r="A12" s="240" t="s">
        <v>45</v>
      </c>
      <c r="B12" s="241" t="s">
        <v>189</v>
      </c>
      <c r="C12" s="241" t="s">
        <v>189</v>
      </c>
      <c r="D12" s="241" t="s">
        <v>189</v>
      </c>
      <c r="E12" s="241" t="s">
        <v>189</v>
      </c>
      <c r="F12" s="241" t="s">
        <v>189</v>
      </c>
      <c r="H12" s="68"/>
      <c r="I12" s="68"/>
      <c r="J12" s="68"/>
    </row>
    <row r="13" spans="1:10" ht="18" customHeight="1">
      <c r="A13" s="240" t="s">
        <v>63</v>
      </c>
      <c r="B13" s="241" t="s">
        <v>189</v>
      </c>
      <c r="C13" s="241" t="s">
        <v>189</v>
      </c>
      <c r="D13" s="241" t="s">
        <v>189</v>
      </c>
      <c r="E13" s="241" t="s">
        <v>189</v>
      </c>
      <c r="F13" s="241" t="s">
        <v>189</v>
      </c>
      <c r="H13" s="68"/>
      <c r="I13" s="68"/>
      <c r="J13" s="68"/>
    </row>
    <row r="14" spans="1:10" ht="18" customHeight="1">
      <c r="A14" s="240" t="s">
        <v>64</v>
      </c>
      <c r="B14" s="241" t="s">
        <v>189</v>
      </c>
      <c r="C14" s="241" t="s">
        <v>189</v>
      </c>
      <c r="D14" s="241" t="s">
        <v>189</v>
      </c>
      <c r="E14" s="241" t="s">
        <v>189</v>
      </c>
      <c r="F14" s="241" t="s">
        <v>189</v>
      </c>
      <c r="H14" s="68"/>
      <c r="I14" s="68"/>
      <c r="J14" s="68"/>
    </row>
    <row r="15" spans="1:10" ht="18" customHeight="1">
      <c r="A15" s="240" t="s">
        <v>44</v>
      </c>
      <c r="B15" s="242">
        <v>1219.9000000000001</v>
      </c>
      <c r="C15" s="242">
        <v>11891.77</v>
      </c>
      <c r="D15" s="242">
        <v>101.2</v>
      </c>
      <c r="E15" s="242">
        <v>103.66</v>
      </c>
      <c r="F15" s="242">
        <v>92.98</v>
      </c>
      <c r="H15" s="68"/>
      <c r="I15" s="68"/>
      <c r="J15" s="68"/>
    </row>
    <row r="16" spans="1:10" ht="18" customHeight="1">
      <c r="A16" s="240" t="s">
        <v>65</v>
      </c>
      <c r="B16" s="241" t="s">
        <v>189</v>
      </c>
      <c r="C16" s="241" t="s">
        <v>189</v>
      </c>
      <c r="D16" s="241" t="s">
        <v>189</v>
      </c>
      <c r="E16" s="241" t="s">
        <v>189</v>
      </c>
      <c r="F16" s="241" t="s">
        <v>189</v>
      </c>
      <c r="H16" s="68"/>
      <c r="I16" s="68"/>
      <c r="J16" s="68"/>
    </row>
    <row r="17" spans="1:10" s="32" customFormat="1" ht="18" customHeight="1">
      <c r="A17" s="243" t="s">
        <v>93</v>
      </c>
      <c r="B17" s="244">
        <v>148927.21</v>
      </c>
      <c r="C17" s="244">
        <v>1438347.56</v>
      </c>
      <c r="D17" s="84">
        <v>101.2</v>
      </c>
      <c r="E17" s="84">
        <v>103.24</v>
      </c>
      <c r="F17" s="245">
        <v>92.48</v>
      </c>
      <c r="G17" s="229"/>
      <c r="H17" s="68"/>
      <c r="I17" s="68"/>
      <c r="J17" s="68"/>
    </row>
    <row r="18" spans="1:10" ht="18" customHeight="1">
      <c r="A18" s="240" t="s">
        <v>45</v>
      </c>
      <c r="B18" s="241" t="s">
        <v>189</v>
      </c>
      <c r="C18" s="241" t="s">
        <v>189</v>
      </c>
      <c r="D18" s="241" t="s">
        <v>189</v>
      </c>
      <c r="E18" s="241" t="s">
        <v>189</v>
      </c>
      <c r="F18" s="241" t="s">
        <v>189</v>
      </c>
      <c r="H18" s="68"/>
      <c r="I18" s="68"/>
      <c r="J18" s="68"/>
    </row>
    <row r="19" spans="1:10" ht="18" customHeight="1">
      <c r="A19" s="240" t="s">
        <v>63</v>
      </c>
      <c r="B19" s="241" t="s">
        <v>189</v>
      </c>
      <c r="C19" s="241" t="s">
        <v>189</v>
      </c>
      <c r="D19" s="241" t="s">
        <v>189</v>
      </c>
      <c r="E19" s="241" t="s">
        <v>189</v>
      </c>
      <c r="F19" s="241" t="s">
        <v>189</v>
      </c>
      <c r="H19" s="68"/>
      <c r="I19" s="68"/>
      <c r="J19" s="68"/>
    </row>
    <row r="20" spans="1:10" ht="18" customHeight="1">
      <c r="A20" s="240" t="s">
        <v>64</v>
      </c>
      <c r="B20" s="241" t="s">
        <v>189</v>
      </c>
      <c r="C20" s="241" t="s">
        <v>189</v>
      </c>
      <c r="D20" s="241" t="s">
        <v>189</v>
      </c>
      <c r="E20" s="241" t="s">
        <v>189</v>
      </c>
      <c r="F20" s="241" t="s">
        <v>189</v>
      </c>
      <c r="H20" s="68"/>
      <c r="I20" s="68"/>
      <c r="J20" s="68"/>
    </row>
    <row r="21" spans="1:10" ht="18" customHeight="1">
      <c r="A21" s="240" t="s">
        <v>44</v>
      </c>
      <c r="B21" s="242">
        <v>148927.21</v>
      </c>
      <c r="C21" s="242">
        <v>1438347.56</v>
      </c>
      <c r="D21" s="242">
        <v>101.2</v>
      </c>
      <c r="E21" s="242">
        <v>103.24</v>
      </c>
      <c r="F21" s="242">
        <v>92.48</v>
      </c>
      <c r="H21" s="68"/>
      <c r="I21" s="68"/>
      <c r="J21" s="68"/>
    </row>
    <row r="22" spans="1:10" ht="18" customHeight="1">
      <c r="A22" s="240" t="s">
        <v>65</v>
      </c>
      <c r="B22" s="241" t="s">
        <v>189</v>
      </c>
      <c r="C22" s="241" t="s">
        <v>189</v>
      </c>
      <c r="D22" s="241" t="s">
        <v>189</v>
      </c>
      <c r="E22" s="241" t="s">
        <v>189</v>
      </c>
      <c r="F22" s="241" t="s">
        <v>189</v>
      </c>
      <c r="H22" s="68"/>
      <c r="I22" s="68"/>
      <c r="J22" s="68"/>
    </row>
    <row r="23" spans="1:10" ht="18" customHeight="1">
      <c r="A23" s="41" t="s">
        <v>95</v>
      </c>
      <c r="B23" s="81"/>
      <c r="C23" s="81"/>
      <c r="D23" s="81"/>
      <c r="E23" s="81"/>
      <c r="F23" s="81"/>
      <c r="H23" s="68"/>
      <c r="I23" s="68"/>
      <c r="J23" s="68"/>
    </row>
    <row r="24" spans="1:10" s="32" customFormat="1" ht="18" customHeight="1">
      <c r="A24" s="243" t="s">
        <v>67</v>
      </c>
      <c r="B24" s="244">
        <v>295.3</v>
      </c>
      <c r="C24" s="244">
        <v>3006.95</v>
      </c>
      <c r="D24" s="84">
        <v>101.8</v>
      </c>
      <c r="E24" s="84">
        <v>102.92</v>
      </c>
      <c r="F24" s="246">
        <v>98.5</v>
      </c>
      <c r="H24" s="68"/>
      <c r="I24" s="68"/>
      <c r="J24" s="68"/>
    </row>
    <row r="25" spans="1:10" ht="18" customHeight="1">
      <c r="A25" s="240" t="s">
        <v>45</v>
      </c>
      <c r="B25" s="241" t="s">
        <v>189</v>
      </c>
      <c r="C25" s="241" t="s">
        <v>189</v>
      </c>
      <c r="D25" s="241" t="s">
        <v>189</v>
      </c>
      <c r="E25" s="241" t="s">
        <v>189</v>
      </c>
      <c r="F25" s="241" t="s">
        <v>189</v>
      </c>
      <c r="H25" s="68"/>
      <c r="I25" s="68"/>
      <c r="J25" s="68"/>
    </row>
    <row r="26" spans="1:10" ht="18" customHeight="1">
      <c r="A26" s="240" t="s">
        <v>63</v>
      </c>
      <c r="B26" s="241" t="s">
        <v>189</v>
      </c>
      <c r="C26" s="241" t="s">
        <v>189</v>
      </c>
      <c r="D26" s="241" t="s">
        <v>189</v>
      </c>
      <c r="E26" s="241" t="s">
        <v>189</v>
      </c>
      <c r="F26" s="241" t="s">
        <v>189</v>
      </c>
      <c r="H26" s="68"/>
      <c r="I26" s="68"/>
      <c r="J26" s="68"/>
    </row>
    <row r="27" spans="1:10" ht="18" customHeight="1">
      <c r="A27" s="240" t="s">
        <v>64</v>
      </c>
      <c r="B27" s="241" t="s">
        <v>189</v>
      </c>
      <c r="C27" s="241" t="s">
        <v>189</v>
      </c>
      <c r="D27" s="241" t="s">
        <v>189</v>
      </c>
      <c r="E27" s="241" t="s">
        <v>189</v>
      </c>
      <c r="F27" s="241" t="s">
        <v>189</v>
      </c>
      <c r="H27" s="68"/>
      <c r="I27" s="68"/>
      <c r="J27" s="68"/>
    </row>
    <row r="28" spans="1:10" ht="18" customHeight="1">
      <c r="A28" s="240" t="s">
        <v>44</v>
      </c>
      <c r="B28" s="242">
        <v>295.3</v>
      </c>
      <c r="C28" s="242">
        <v>3006.95</v>
      </c>
      <c r="D28" s="242">
        <v>101.8</v>
      </c>
      <c r="E28" s="242">
        <v>102.92</v>
      </c>
      <c r="F28" s="242">
        <v>98.5</v>
      </c>
      <c r="H28" s="68"/>
      <c r="I28" s="68"/>
      <c r="J28" s="68"/>
    </row>
    <row r="29" spans="1:10" ht="18" customHeight="1">
      <c r="A29" s="240" t="s">
        <v>65</v>
      </c>
      <c r="B29" s="241" t="s">
        <v>189</v>
      </c>
      <c r="C29" s="241" t="s">
        <v>189</v>
      </c>
      <c r="D29" s="241" t="s">
        <v>189</v>
      </c>
      <c r="E29" s="241" t="s">
        <v>189</v>
      </c>
      <c r="F29" s="241" t="s">
        <v>189</v>
      </c>
      <c r="H29" s="68"/>
      <c r="I29" s="68"/>
      <c r="J29" s="68"/>
    </row>
    <row r="30" spans="1:10" s="32" customFormat="1" ht="18" customHeight="1">
      <c r="A30" s="243" t="s">
        <v>85</v>
      </c>
      <c r="B30" s="244">
        <v>20093.62</v>
      </c>
      <c r="C30" s="244">
        <v>205186.45</v>
      </c>
      <c r="D30" s="84">
        <v>101.64</v>
      </c>
      <c r="E30" s="84">
        <v>102.45</v>
      </c>
      <c r="F30" s="245">
        <v>98.77</v>
      </c>
      <c r="H30" s="68"/>
      <c r="I30" s="68"/>
      <c r="J30" s="68"/>
    </row>
    <row r="31" spans="1:10" ht="18" customHeight="1">
      <c r="A31" s="240" t="s">
        <v>45</v>
      </c>
      <c r="B31" s="241" t="s">
        <v>189</v>
      </c>
      <c r="C31" s="241" t="s">
        <v>189</v>
      </c>
      <c r="D31" s="241" t="s">
        <v>189</v>
      </c>
      <c r="E31" s="241" t="s">
        <v>189</v>
      </c>
      <c r="F31" s="241" t="s">
        <v>189</v>
      </c>
      <c r="H31" s="68"/>
      <c r="I31" s="68"/>
      <c r="J31" s="68"/>
    </row>
    <row r="32" spans="1:10" ht="18" customHeight="1">
      <c r="A32" s="240" t="s">
        <v>63</v>
      </c>
      <c r="B32" s="241" t="s">
        <v>189</v>
      </c>
      <c r="C32" s="241" t="s">
        <v>189</v>
      </c>
      <c r="D32" s="241" t="s">
        <v>189</v>
      </c>
      <c r="E32" s="241" t="s">
        <v>189</v>
      </c>
      <c r="F32" s="241" t="s">
        <v>189</v>
      </c>
      <c r="H32" s="68"/>
      <c r="I32" s="68"/>
      <c r="J32" s="68"/>
    </row>
    <row r="33" spans="1:10" ht="18" customHeight="1">
      <c r="A33" s="240" t="s">
        <v>64</v>
      </c>
      <c r="B33" s="241" t="s">
        <v>189</v>
      </c>
      <c r="C33" s="241" t="s">
        <v>189</v>
      </c>
      <c r="D33" s="241" t="s">
        <v>189</v>
      </c>
      <c r="E33" s="241" t="s">
        <v>189</v>
      </c>
      <c r="F33" s="241" t="s">
        <v>189</v>
      </c>
      <c r="H33" s="68"/>
      <c r="I33" s="68"/>
      <c r="J33" s="68"/>
    </row>
    <row r="34" spans="1:10" ht="18" customHeight="1">
      <c r="A34" s="240" t="s">
        <v>44</v>
      </c>
      <c r="B34" s="242">
        <v>20093.62</v>
      </c>
      <c r="C34" s="242">
        <v>205186.45</v>
      </c>
      <c r="D34" s="242">
        <v>101.64</v>
      </c>
      <c r="E34" s="242">
        <v>102.45</v>
      </c>
      <c r="F34" s="242">
        <v>98.77</v>
      </c>
      <c r="H34" s="68"/>
      <c r="I34" s="68"/>
      <c r="J34" s="68"/>
    </row>
    <row r="35" spans="1:10" ht="18" customHeight="1">
      <c r="A35" s="240" t="s">
        <v>65</v>
      </c>
      <c r="B35" s="241" t="s">
        <v>189</v>
      </c>
      <c r="C35" s="241" t="s">
        <v>189</v>
      </c>
      <c r="D35" s="241" t="s">
        <v>189</v>
      </c>
      <c r="E35" s="241" t="s">
        <v>189</v>
      </c>
      <c r="F35" s="241" t="s">
        <v>189</v>
      </c>
    </row>
    <row r="36" spans="1:10" ht="18" customHeight="1">
      <c r="A36" s="47"/>
      <c r="B36" s="47"/>
      <c r="C36" s="47"/>
      <c r="D36" s="47"/>
      <c r="E36" s="47"/>
      <c r="F36" s="47"/>
    </row>
    <row r="37" spans="1:10" ht="18" customHeight="1"/>
    <row r="38" spans="1:10" ht="18" customHeight="1"/>
    <row r="39" spans="1:10" ht="18" customHeight="1"/>
    <row r="40" spans="1:10" ht="18" customHeight="1"/>
    <row r="41" spans="1:10" ht="18" customHeight="1"/>
  </sheetData>
  <mergeCells count="6">
    <mergeCell ref="F3:F8"/>
    <mergeCell ref="A3:A8"/>
    <mergeCell ref="B3:B8"/>
    <mergeCell ref="C3:C8"/>
    <mergeCell ref="D3:D8"/>
    <mergeCell ref="E3:E8"/>
  </mergeCells>
  <pageMargins left="0.35" right="0.2" top="0.74803149606299213" bottom="0.70866141732283472" header="0.31496062992125984" footer="0.31496062992125984"/>
  <pageSetup paperSize="9" scale="95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workbookViewId="0">
      <selection activeCell="I13" sqref="I13"/>
    </sheetView>
  </sheetViews>
  <sheetFormatPr defaultColWidth="9.140625" defaultRowHeight="16.5" customHeight="1"/>
  <cols>
    <col min="1" max="1" width="35" style="247" customWidth="1"/>
    <col min="2" max="2" width="11.7109375" style="247" customWidth="1"/>
    <col min="3" max="5" width="12.28515625" style="247" customWidth="1"/>
    <col min="6" max="6" width="15.5703125" style="247" customWidth="1"/>
    <col min="7" max="16384" width="9.140625" style="247"/>
  </cols>
  <sheetData>
    <row r="1" spans="1:10" ht="18" customHeight="1">
      <c r="A1" s="251" t="s">
        <v>84</v>
      </c>
    </row>
    <row r="2" spans="1:10" ht="18" customHeight="1">
      <c r="A2" s="248"/>
      <c r="B2" s="248"/>
      <c r="C2" s="248"/>
      <c r="D2" s="248"/>
      <c r="E2" s="248"/>
    </row>
    <row r="3" spans="1:10" ht="15.95" customHeight="1">
      <c r="A3" s="307"/>
      <c r="B3" s="298" t="s">
        <v>256</v>
      </c>
      <c r="C3" s="298" t="s">
        <v>257</v>
      </c>
      <c r="D3" s="298" t="s">
        <v>255</v>
      </c>
      <c r="E3" s="298" t="s">
        <v>245</v>
      </c>
      <c r="F3" s="298" t="s">
        <v>246</v>
      </c>
    </row>
    <row r="4" spans="1:10" ht="15.95" customHeight="1">
      <c r="A4" s="307"/>
      <c r="B4" s="298"/>
      <c r="C4" s="298"/>
      <c r="D4" s="298"/>
      <c r="E4" s="298"/>
      <c r="F4" s="298"/>
    </row>
    <row r="5" spans="1:10" ht="15.95" customHeight="1">
      <c r="A5" s="307"/>
      <c r="B5" s="298"/>
      <c r="C5" s="298"/>
      <c r="D5" s="298"/>
      <c r="E5" s="298"/>
      <c r="F5" s="298"/>
    </row>
    <row r="6" spans="1:10" ht="15.95" customHeight="1">
      <c r="A6" s="307"/>
      <c r="B6" s="298"/>
      <c r="C6" s="298"/>
      <c r="D6" s="298"/>
      <c r="E6" s="298"/>
      <c r="F6" s="298"/>
    </row>
    <row r="7" spans="1:10" ht="15.95" customHeight="1">
      <c r="A7" s="307"/>
      <c r="B7" s="298"/>
      <c r="C7" s="298"/>
      <c r="D7" s="298"/>
      <c r="E7" s="298"/>
      <c r="F7" s="298"/>
    </row>
    <row r="8" spans="1:10" ht="15.95" customHeight="1">
      <c r="A8" s="307"/>
      <c r="B8" s="298"/>
      <c r="C8" s="298"/>
      <c r="D8" s="298"/>
      <c r="E8" s="298"/>
      <c r="F8" s="298"/>
    </row>
    <row r="9" spans="1:10" ht="15.95" customHeight="1">
      <c r="A9" s="252"/>
      <c r="B9" s="253"/>
      <c r="C9" s="253"/>
      <c r="D9" s="253"/>
      <c r="E9" s="253"/>
      <c r="F9" s="87"/>
    </row>
    <row r="10" spans="1:10" ht="17.25" customHeight="1">
      <c r="A10" s="254" t="s">
        <v>36</v>
      </c>
      <c r="B10" s="252"/>
      <c r="C10" s="252"/>
      <c r="D10" s="252"/>
      <c r="E10" s="252"/>
      <c r="F10" s="252"/>
    </row>
    <row r="11" spans="1:10" ht="17.25" customHeight="1">
      <c r="A11" s="255" t="s">
        <v>38</v>
      </c>
      <c r="B11" s="256">
        <v>13</v>
      </c>
      <c r="C11" s="256">
        <v>185</v>
      </c>
      <c r="D11" s="257">
        <v>76.47</v>
      </c>
      <c r="E11" s="257">
        <v>46.43</v>
      </c>
      <c r="F11" s="257">
        <v>80.09</v>
      </c>
      <c r="H11" s="249"/>
      <c r="I11" s="249"/>
      <c r="J11" s="249"/>
    </row>
    <row r="12" spans="1:10" ht="17.25" customHeight="1">
      <c r="A12" s="258" t="s">
        <v>44</v>
      </c>
      <c r="B12" s="259">
        <v>13</v>
      </c>
      <c r="C12" s="259">
        <v>185</v>
      </c>
      <c r="D12" s="260">
        <v>76.47</v>
      </c>
      <c r="E12" s="260">
        <v>46.43</v>
      </c>
      <c r="F12" s="260">
        <v>80.09</v>
      </c>
      <c r="H12" s="249"/>
      <c r="I12" s="249"/>
      <c r="J12" s="249"/>
    </row>
    <row r="13" spans="1:10" ht="17.25" customHeight="1">
      <c r="A13" s="258" t="s">
        <v>45</v>
      </c>
      <c r="B13" s="261" t="s">
        <v>189</v>
      </c>
      <c r="C13" s="261" t="s">
        <v>189</v>
      </c>
      <c r="D13" s="261" t="s">
        <v>189</v>
      </c>
      <c r="E13" s="261" t="s">
        <v>189</v>
      </c>
      <c r="F13" s="261" t="s">
        <v>189</v>
      </c>
      <c r="H13" s="249"/>
      <c r="I13" s="249"/>
      <c r="J13" s="249"/>
    </row>
    <row r="14" spans="1:10" ht="17.25" customHeight="1">
      <c r="A14" s="258" t="s">
        <v>46</v>
      </c>
      <c r="B14" s="261" t="s">
        <v>189</v>
      </c>
      <c r="C14" s="261" t="s">
        <v>189</v>
      </c>
      <c r="D14" s="261" t="s">
        <v>189</v>
      </c>
      <c r="E14" s="261" t="s">
        <v>189</v>
      </c>
      <c r="F14" s="261" t="s">
        <v>189</v>
      </c>
      <c r="H14" s="249"/>
      <c r="I14" s="249"/>
      <c r="J14" s="249"/>
    </row>
    <row r="15" spans="1:10" ht="17.25" customHeight="1">
      <c r="A15" s="262" t="s">
        <v>39</v>
      </c>
      <c r="B15" s="263">
        <v>1</v>
      </c>
      <c r="C15" s="263">
        <v>133</v>
      </c>
      <c r="D15" s="260">
        <v>14.29</v>
      </c>
      <c r="E15" s="260">
        <v>7.14</v>
      </c>
      <c r="F15" s="260">
        <v>91.1</v>
      </c>
      <c r="H15" s="249"/>
      <c r="I15" s="249"/>
      <c r="J15" s="249"/>
    </row>
    <row r="16" spans="1:10" ht="17.25" customHeight="1">
      <c r="A16" s="258" t="s">
        <v>44</v>
      </c>
      <c r="B16" s="263">
        <v>1</v>
      </c>
      <c r="C16" s="263">
        <v>133</v>
      </c>
      <c r="D16" s="260">
        <v>14.29</v>
      </c>
      <c r="E16" s="260">
        <v>7.14</v>
      </c>
      <c r="F16" s="260">
        <v>91.1</v>
      </c>
      <c r="I16" s="249"/>
      <c r="J16" s="249"/>
    </row>
    <row r="17" spans="1:11" ht="17.25" customHeight="1">
      <c r="A17" s="258" t="s">
        <v>45</v>
      </c>
      <c r="B17" s="261" t="s">
        <v>189</v>
      </c>
      <c r="C17" s="261" t="s">
        <v>189</v>
      </c>
      <c r="D17" s="261" t="s">
        <v>189</v>
      </c>
      <c r="E17" s="261" t="s">
        <v>189</v>
      </c>
      <c r="F17" s="261" t="s">
        <v>189</v>
      </c>
      <c r="I17" s="249"/>
      <c r="J17" s="249"/>
    </row>
    <row r="18" spans="1:11" ht="17.25" customHeight="1">
      <c r="A18" s="258" t="s">
        <v>46</v>
      </c>
      <c r="B18" s="261" t="s">
        <v>189</v>
      </c>
      <c r="C18" s="261" t="s">
        <v>189</v>
      </c>
      <c r="D18" s="261" t="s">
        <v>189</v>
      </c>
      <c r="E18" s="261" t="s">
        <v>189</v>
      </c>
      <c r="F18" s="261" t="s">
        <v>189</v>
      </c>
      <c r="I18" s="249"/>
      <c r="J18" s="249"/>
    </row>
    <row r="19" spans="1:11" ht="17.25" customHeight="1">
      <c r="A19" s="262" t="s">
        <v>40</v>
      </c>
      <c r="B19" s="263">
        <v>18</v>
      </c>
      <c r="C19" s="263">
        <v>131</v>
      </c>
      <c r="D19" s="260">
        <v>75</v>
      </c>
      <c r="E19" s="260">
        <v>62.07</v>
      </c>
      <c r="F19" s="260">
        <v>75.290000000000006</v>
      </c>
      <c r="H19" s="249"/>
      <c r="I19" s="249"/>
      <c r="J19" s="249"/>
      <c r="K19" s="249"/>
    </row>
    <row r="20" spans="1:11" ht="17.25" customHeight="1">
      <c r="A20" s="258" t="s">
        <v>44</v>
      </c>
      <c r="B20" s="263">
        <v>18</v>
      </c>
      <c r="C20" s="263">
        <v>131</v>
      </c>
      <c r="D20" s="260">
        <v>75</v>
      </c>
      <c r="E20" s="260">
        <v>62.07</v>
      </c>
      <c r="F20" s="260">
        <v>75.290000000000006</v>
      </c>
      <c r="I20" s="249"/>
      <c r="J20" s="249"/>
    </row>
    <row r="21" spans="1:11" ht="17.25" customHeight="1">
      <c r="A21" s="258" t="s">
        <v>45</v>
      </c>
      <c r="B21" s="261" t="s">
        <v>189</v>
      </c>
      <c r="C21" s="261" t="s">
        <v>189</v>
      </c>
      <c r="D21" s="261" t="s">
        <v>189</v>
      </c>
      <c r="E21" s="261" t="s">
        <v>189</v>
      </c>
      <c r="F21" s="261" t="s">
        <v>189</v>
      </c>
      <c r="I21" s="249"/>
    </row>
    <row r="22" spans="1:11" ht="17.25" customHeight="1">
      <c r="A22" s="258" t="s">
        <v>46</v>
      </c>
      <c r="B22" s="261" t="s">
        <v>189</v>
      </c>
      <c r="C22" s="261" t="s">
        <v>189</v>
      </c>
      <c r="D22" s="261" t="s">
        <v>189</v>
      </c>
      <c r="E22" s="261" t="s">
        <v>189</v>
      </c>
      <c r="F22" s="261" t="s">
        <v>189</v>
      </c>
      <c r="I22" s="249"/>
    </row>
    <row r="23" spans="1:11" ht="17.25" customHeight="1">
      <c r="A23" s="264" t="s">
        <v>37</v>
      </c>
      <c r="B23" s="263"/>
      <c r="C23" s="263"/>
      <c r="D23" s="263"/>
      <c r="E23" s="263"/>
      <c r="F23" s="263"/>
      <c r="I23" s="249"/>
    </row>
    <row r="24" spans="1:11" ht="17.25" customHeight="1">
      <c r="A24" s="262" t="s">
        <v>41</v>
      </c>
      <c r="B24" s="265">
        <v>0</v>
      </c>
      <c r="C24" s="263">
        <v>11</v>
      </c>
      <c r="D24" s="265" t="s">
        <v>189</v>
      </c>
      <c r="E24" s="265" t="s">
        <v>189</v>
      </c>
      <c r="F24" s="266">
        <v>78.569999999999993</v>
      </c>
      <c r="G24" s="66"/>
      <c r="I24" s="249"/>
    </row>
    <row r="25" spans="1:11" ht="17.25" customHeight="1">
      <c r="A25" s="262" t="s">
        <v>39</v>
      </c>
      <c r="B25" s="265">
        <v>0</v>
      </c>
      <c r="C25" s="263">
        <v>1</v>
      </c>
      <c r="D25" s="265" t="s">
        <v>189</v>
      </c>
      <c r="E25" s="265" t="s">
        <v>189</v>
      </c>
      <c r="F25" s="265" t="s">
        <v>189</v>
      </c>
      <c r="G25" s="250"/>
    </row>
    <row r="26" spans="1:11" ht="17.25" customHeight="1">
      <c r="A26" s="262" t="s">
        <v>40</v>
      </c>
      <c r="B26" s="265">
        <v>0</v>
      </c>
      <c r="C26" s="265">
        <v>0</v>
      </c>
      <c r="D26" s="265" t="s">
        <v>189</v>
      </c>
      <c r="E26" s="265" t="s">
        <v>189</v>
      </c>
      <c r="F26" s="265" t="s">
        <v>189</v>
      </c>
      <c r="G26" s="250"/>
    </row>
    <row r="27" spans="1:11" ht="31.5">
      <c r="A27" s="267" t="s">
        <v>42</v>
      </c>
      <c r="B27" s="265">
        <v>0</v>
      </c>
      <c r="C27" s="268">
        <v>26588.94</v>
      </c>
      <c r="D27" s="265" t="s">
        <v>189</v>
      </c>
      <c r="E27" s="265" t="s">
        <v>189</v>
      </c>
      <c r="F27" s="266">
        <v>561.29999999999995</v>
      </c>
      <c r="G27" s="33"/>
    </row>
    <row r="28" spans="1:11" ht="16.5" customHeight="1">
      <c r="A28" s="269"/>
      <c r="B28" s="270"/>
      <c r="C28" s="270"/>
      <c r="D28" s="270"/>
      <c r="E28" s="270"/>
      <c r="F28" s="270"/>
    </row>
  </sheetData>
  <mergeCells count="6">
    <mergeCell ref="F3:F8"/>
    <mergeCell ref="A3:A8"/>
    <mergeCell ref="B3:B8"/>
    <mergeCell ref="C3:C8"/>
    <mergeCell ref="D3:D8"/>
    <mergeCell ref="E3:E8"/>
  </mergeCells>
  <pageMargins left="0.39" right="0.25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ColWidth="9.140625" defaultRowHeight="15.75"/>
  <cols>
    <col min="1" max="1" width="4.42578125" style="26" customWidth="1"/>
    <col min="2" max="2" width="39.5703125" style="26" customWidth="1"/>
    <col min="3" max="3" width="12.28515625" style="26" customWidth="1"/>
    <col min="4" max="4" width="12.140625" style="26" customWidth="1"/>
    <col min="5" max="6" width="14.42578125" style="26" customWidth="1"/>
    <col min="7" max="7" width="9.140625" style="26"/>
    <col min="8" max="8" width="10" style="26" bestFit="1" customWidth="1"/>
    <col min="9" max="16384" width="9.140625" style="26"/>
  </cols>
  <sheetData>
    <row r="1" spans="1:6" ht="24" customHeight="1">
      <c r="A1" s="70" t="s">
        <v>197</v>
      </c>
    </row>
    <row r="2" spans="1:6" ht="20.100000000000001" customHeight="1">
      <c r="A2" s="64"/>
      <c r="B2" s="64"/>
      <c r="C2" s="64"/>
      <c r="D2" s="64"/>
      <c r="E2" s="308" t="s">
        <v>192</v>
      </c>
      <c r="F2" s="308"/>
    </row>
    <row r="3" spans="1:6" ht="15.75" customHeight="1">
      <c r="A3" s="297"/>
      <c r="B3" s="297"/>
      <c r="C3" s="309" t="s">
        <v>228</v>
      </c>
      <c r="D3" s="309" t="s">
        <v>243</v>
      </c>
      <c r="E3" s="309" t="s">
        <v>245</v>
      </c>
      <c r="F3" s="309" t="s">
        <v>258</v>
      </c>
    </row>
    <row r="4" spans="1:6" ht="63" customHeight="1">
      <c r="A4" s="297"/>
      <c r="B4" s="297"/>
      <c r="C4" s="309"/>
      <c r="D4" s="309"/>
      <c r="E4" s="309"/>
      <c r="F4" s="309"/>
    </row>
    <row r="5" spans="1:6" ht="19.5" customHeight="1">
      <c r="A5" s="297"/>
      <c r="B5" s="297"/>
      <c r="C5" s="71"/>
      <c r="D5" s="71"/>
      <c r="E5" s="71"/>
      <c r="F5" s="71"/>
    </row>
    <row r="6" spans="1:6" ht="19.5" customHeight="1">
      <c r="A6" s="88" t="s">
        <v>193</v>
      </c>
      <c r="B6" s="71"/>
      <c r="C6" s="272">
        <v>780000</v>
      </c>
      <c r="D6" s="272">
        <v>995000</v>
      </c>
      <c r="E6" s="75">
        <v>127.56</v>
      </c>
      <c r="F6" s="75">
        <v>86.8</v>
      </c>
    </row>
    <row r="7" spans="1:6" ht="19.5" customHeight="1">
      <c r="A7" s="310" t="s">
        <v>132</v>
      </c>
      <c r="B7" s="310"/>
      <c r="C7" s="91"/>
      <c r="D7" s="91"/>
      <c r="E7" s="92"/>
      <c r="F7" s="92"/>
    </row>
    <row r="8" spans="1:6" ht="19.5" customHeight="1">
      <c r="A8" s="275"/>
      <c r="B8" s="273" t="s">
        <v>194</v>
      </c>
      <c r="C8" s="46">
        <v>68700</v>
      </c>
      <c r="D8" s="46">
        <v>71000</v>
      </c>
      <c r="E8" s="82">
        <v>103.35</v>
      </c>
      <c r="F8" s="82">
        <v>77.2</v>
      </c>
    </row>
    <row r="9" spans="1:6" ht="19.5" customHeight="1">
      <c r="A9" s="275"/>
      <c r="B9" s="273" t="s">
        <v>195</v>
      </c>
      <c r="C9" s="46">
        <v>103000</v>
      </c>
      <c r="D9" s="46">
        <v>91000</v>
      </c>
      <c r="E9" s="82">
        <v>88.35</v>
      </c>
      <c r="F9" s="82">
        <v>84.7</v>
      </c>
    </row>
    <row r="10" spans="1:6" ht="19.5" customHeight="1">
      <c r="A10" s="275"/>
      <c r="B10" s="273" t="s">
        <v>196</v>
      </c>
      <c r="C10" s="46">
        <v>270100</v>
      </c>
      <c r="D10" s="46">
        <v>250000</v>
      </c>
      <c r="E10" s="82">
        <v>92.56</v>
      </c>
      <c r="F10" s="82">
        <v>55.58</v>
      </c>
    </row>
    <row r="11" spans="1:6" ht="19.5" customHeight="1">
      <c r="A11" s="276"/>
      <c r="B11" s="274"/>
      <c r="C11" s="47"/>
      <c r="D11" s="47"/>
      <c r="E11" s="47"/>
      <c r="F11" s="47"/>
    </row>
    <row r="12" spans="1:6" ht="19.5" customHeight="1">
      <c r="A12" s="271"/>
    </row>
    <row r="13" spans="1:6" ht="19.5" customHeight="1">
      <c r="A13" s="271"/>
    </row>
    <row r="14" spans="1:6" ht="19.5" customHeight="1">
      <c r="A14" s="271"/>
    </row>
    <row r="15" spans="1:6" ht="19.5" customHeight="1"/>
    <row r="16" spans="1:6" ht="19.5" customHeight="1"/>
    <row r="17" ht="19.5" customHeight="1"/>
    <row r="18" ht="19.5" customHeight="1"/>
  </sheetData>
  <mergeCells count="8">
    <mergeCell ref="E2:F2"/>
    <mergeCell ref="C3:C4"/>
    <mergeCell ref="D3:D4"/>
    <mergeCell ref="A7:B7"/>
    <mergeCell ref="A3:B4"/>
    <mergeCell ref="A5:B5"/>
    <mergeCell ref="E3:E4"/>
    <mergeCell ref="F3:F4"/>
  </mergeCells>
  <pageMargins left="0.41" right="0.24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9" sqref="H9"/>
    </sheetView>
  </sheetViews>
  <sheetFormatPr defaultColWidth="9.140625" defaultRowHeight="15.75"/>
  <cols>
    <col min="1" max="1" width="4.42578125" style="26" customWidth="1"/>
    <col min="2" max="2" width="30.28515625" style="26" customWidth="1"/>
    <col min="3" max="4" width="15.140625" style="26" customWidth="1"/>
    <col min="5" max="6" width="16.5703125" style="26" customWidth="1"/>
    <col min="7" max="16384" width="9.140625" style="26"/>
  </cols>
  <sheetData>
    <row r="1" spans="1:6" ht="24" customHeight="1">
      <c r="A1" s="70" t="s">
        <v>202</v>
      </c>
    </row>
    <row r="2" spans="1:6" ht="20.100000000000001" customHeight="1">
      <c r="A2" s="64"/>
      <c r="B2" s="64"/>
      <c r="C2" s="64"/>
      <c r="D2" s="64"/>
      <c r="E2" s="308" t="s">
        <v>192</v>
      </c>
      <c r="F2" s="308"/>
    </row>
    <row r="3" spans="1:6" ht="31.5" customHeight="1">
      <c r="A3" s="297"/>
      <c r="B3" s="297"/>
      <c r="C3" s="309" t="s">
        <v>228</v>
      </c>
      <c r="D3" s="309" t="s">
        <v>229</v>
      </c>
      <c r="E3" s="309" t="s">
        <v>245</v>
      </c>
      <c r="F3" s="309" t="s">
        <v>259</v>
      </c>
    </row>
    <row r="4" spans="1:6" ht="31.5" customHeight="1">
      <c r="A4" s="297"/>
      <c r="B4" s="297"/>
      <c r="C4" s="309"/>
      <c r="D4" s="309"/>
      <c r="E4" s="309"/>
      <c r="F4" s="309"/>
    </row>
    <row r="5" spans="1:6" ht="20.25" customHeight="1">
      <c r="A5" s="297"/>
      <c r="B5" s="297"/>
      <c r="C5" s="231"/>
      <c r="D5" s="231"/>
      <c r="E5" s="277"/>
      <c r="F5" s="231"/>
    </row>
    <row r="6" spans="1:6" s="32" customFormat="1" ht="20.100000000000001" customHeight="1">
      <c r="A6" s="88" t="s">
        <v>198</v>
      </c>
      <c r="B6" s="88"/>
      <c r="C6" s="272">
        <v>969700</v>
      </c>
      <c r="D6" s="272">
        <v>1060000</v>
      </c>
      <c r="E6" s="75">
        <v>109.31</v>
      </c>
      <c r="F6" s="75">
        <v>81.47</v>
      </c>
    </row>
    <row r="7" spans="1:6" ht="20.100000000000001" customHeight="1">
      <c r="A7" s="278" t="s">
        <v>199</v>
      </c>
      <c r="B7" s="278"/>
      <c r="C7" s="91"/>
      <c r="D7" s="91"/>
      <c r="E7" s="92"/>
      <c r="F7" s="278"/>
    </row>
    <row r="8" spans="1:6" ht="20.100000000000001" customHeight="1">
      <c r="A8" s="275"/>
      <c r="B8" s="273" t="s">
        <v>200</v>
      </c>
      <c r="C8" s="46">
        <v>300000</v>
      </c>
      <c r="D8" s="46">
        <v>320000</v>
      </c>
      <c r="E8" s="82">
        <v>106.67</v>
      </c>
      <c r="F8" s="82">
        <v>85.17</v>
      </c>
    </row>
    <row r="9" spans="1:6" ht="20.100000000000001" customHeight="1">
      <c r="A9" s="275"/>
      <c r="B9" s="273" t="s">
        <v>201</v>
      </c>
      <c r="C9" s="46">
        <v>599300</v>
      </c>
      <c r="D9" s="46">
        <v>689000</v>
      </c>
      <c r="E9" s="82">
        <v>114.97</v>
      </c>
      <c r="F9" s="82">
        <v>81.64</v>
      </c>
    </row>
    <row r="10" spans="1:6" ht="20.100000000000001" customHeight="1">
      <c r="A10" s="276"/>
      <c r="B10" s="274"/>
      <c r="C10" s="47"/>
      <c r="D10" s="47"/>
      <c r="E10" s="47"/>
      <c r="F10" s="47"/>
    </row>
    <row r="11" spans="1:6" ht="20.100000000000001" customHeight="1"/>
  </sheetData>
  <mergeCells count="7">
    <mergeCell ref="E2:F2"/>
    <mergeCell ref="C3:C4"/>
    <mergeCell ref="D3:D4"/>
    <mergeCell ref="A3:B4"/>
    <mergeCell ref="A5:B5"/>
    <mergeCell ref="E3:E4"/>
    <mergeCell ref="F3:F4"/>
  </mergeCells>
  <pageMargins left="0.39" right="0.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4" sqref="H4"/>
    </sheetView>
  </sheetViews>
  <sheetFormatPr defaultColWidth="9.140625" defaultRowHeight="15.75"/>
  <cols>
    <col min="1" max="1" width="4.42578125" style="26" customWidth="1"/>
    <col min="2" max="2" width="40.28515625" style="26" customWidth="1"/>
    <col min="3" max="5" width="18" style="26" customWidth="1"/>
    <col min="6" max="16384" width="9.140625" style="26"/>
  </cols>
  <sheetData>
    <row r="1" spans="1:5" ht="24" customHeight="1">
      <c r="A1" s="32" t="s">
        <v>217</v>
      </c>
    </row>
    <row r="2" spans="1:5" ht="20.100000000000001" customHeight="1">
      <c r="A2" s="64"/>
      <c r="B2" s="64"/>
      <c r="C2" s="64"/>
      <c r="D2" s="308" t="s">
        <v>203</v>
      </c>
      <c r="E2" s="308"/>
    </row>
    <row r="3" spans="1:5" ht="69.75" customHeight="1">
      <c r="A3" s="297"/>
      <c r="B3" s="297"/>
      <c r="C3" s="279" t="s">
        <v>261</v>
      </c>
      <c r="D3" s="279" t="s">
        <v>260</v>
      </c>
      <c r="E3" s="285" t="s">
        <v>230</v>
      </c>
    </row>
    <row r="4" spans="1:5" ht="19.5" customHeight="1">
      <c r="A4" s="297"/>
      <c r="B4" s="297"/>
      <c r="C4" s="279"/>
      <c r="D4" s="279"/>
      <c r="E4" s="279"/>
    </row>
    <row r="5" spans="1:5" ht="20.100000000000001" customHeight="1">
      <c r="A5" s="88" t="s">
        <v>204</v>
      </c>
      <c r="B5" s="71"/>
      <c r="C5" s="88">
        <v>2</v>
      </c>
      <c r="D5" s="88">
        <v>3</v>
      </c>
      <c r="E5" s="71">
        <v>23</v>
      </c>
    </row>
    <row r="6" spans="1:5" ht="20.100000000000001" customHeight="1">
      <c r="A6" s="280" t="s">
        <v>205</v>
      </c>
      <c r="B6" s="278"/>
      <c r="C6" s="219"/>
      <c r="D6" s="219"/>
      <c r="E6" s="278"/>
    </row>
    <row r="7" spans="1:5" ht="20.100000000000001" customHeight="1">
      <c r="A7" s="283"/>
      <c r="B7" s="273" t="s">
        <v>206</v>
      </c>
      <c r="C7" s="282" t="s">
        <v>189</v>
      </c>
      <c r="D7" s="282" t="s">
        <v>189</v>
      </c>
      <c r="E7" s="282" t="s">
        <v>189</v>
      </c>
    </row>
    <row r="8" spans="1:5" ht="20.100000000000001" customHeight="1">
      <c r="A8" s="283"/>
      <c r="B8" s="273" t="s">
        <v>207</v>
      </c>
      <c r="C8" s="45">
        <v>2</v>
      </c>
      <c r="D8" s="45">
        <v>3</v>
      </c>
      <c r="E8" s="45">
        <v>23</v>
      </c>
    </row>
    <row r="9" spans="1:5" ht="20.100000000000001" customHeight="1">
      <c r="A9" s="283"/>
      <c r="B9" s="273" t="s">
        <v>208</v>
      </c>
      <c r="C9" s="282" t="s">
        <v>189</v>
      </c>
      <c r="D9" s="282" t="s">
        <v>189</v>
      </c>
      <c r="E9" s="282" t="s">
        <v>189</v>
      </c>
    </row>
    <row r="10" spans="1:5" ht="20.100000000000001" customHeight="1">
      <c r="A10" s="281" t="s">
        <v>209</v>
      </c>
      <c r="B10" s="45"/>
      <c r="C10" s="45"/>
      <c r="D10" s="45"/>
      <c r="E10" s="45"/>
    </row>
    <row r="11" spans="1:5" ht="20.100000000000001" customHeight="1">
      <c r="A11" s="283"/>
      <c r="B11" s="273" t="s">
        <v>210</v>
      </c>
      <c r="C11" s="282">
        <v>2</v>
      </c>
      <c r="D11" s="282" t="s">
        <v>189</v>
      </c>
      <c r="E11" s="45">
        <v>9</v>
      </c>
    </row>
    <row r="12" spans="1:5" ht="20.100000000000001" customHeight="1">
      <c r="A12" s="283"/>
      <c r="B12" s="273" t="s">
        <v>211</v>
      </c>
      <c r="C12" s="282" t="s">
        <v>189</v>
      </c>
      <c r="D12" s="282" t="s">
        <v>189</v>
      </c>
      <c r="E12" s="45">
        <v>4</v>
      </c>
    </row>
    <row r="13" spans="1:5" ht="20.100000000000001" customHeight="1">
      <c r="A13" s="283"/>
      <c r="B13" s="273" t="s">
        <v>212</v>
      </c>
      <c r="C13" s="282" t="s">
        <v>189</v>
      </c>
      <c r="D13" s="282" t="s">
        <v>189</v>
      </c>
      <c r="E13" s="45">
        <v>2</v>
      </c>
    </row>
    <row r="14" spans="1:5" ht="20.100000000000001" customHeight="1">
      <c r="A14" s="283"/>
      <c r="B14" s="273" t="s">
        <v>213</v>
      </c>
      <c r="C14" s="282" t="s">
        <v>189</v>
      </c>
      <c r="D14" s="282">
        <v>1</v>
      </c>
      <c r="E14" s="45">
        <v>2</v>
      </c>
    </row>
    <row r="15" spans="1:5" ht="20.100000000000001" customHeight="1">
      <c r="A15" s="283"/>
      <c r="B15" s="273" t="s">
        <v>214</v>
      </c>
      <c r="C15" s="282" t="s">
        <v>189</v>
      </c>
      <c r="D15" s="282">
        <v>1</v>
      </c>
      <c r="E15" s="45">
        <v>2</v>
      </c>
    </row>
    <row r="16" spans="1:5" ht="19.5" customHeight="1">
      <c r="A16" s="61"/>
      <c r="B16" s="273" t="s">
        <v>215</v>
      </c>
      <c r="C16" s="282" t="s">
        <v>189</v>
      </c>
      <c r="D16" s="282" t="s">
        <v>189</v>
      </c>
      <c r="E16" s="45">
        <v>1</v>
      </c>
    </row>
    <row r="17" spans="1:5" ht="19.5" customHeight="1">
      <c r="A17" s="61"/>
      <c r="B17" s="273" t="s">
        <v>216</v>
      </c>
      <c r="C17" s="282" t="s">
        <v>189</v>
      </c>
      <c r="D17" s="282" t="s">
        <v>189</v>
      </c>
      <c r="E17" s="45">
        <v>2</v>
      </c>
    </row>
    <row r="18" spans="1:5" ht="19.5" customHeight="1">
      <c r="A18" s="61"/>
      <c r="B18" s="273" t="s">
        <v>233</v>
      </c>
      <c r="C18" s="282" t="s">
        <v>189</v>
      </c>
      <c r="D18" s="45">
        <v>1</v>
      </c>
      <c r="E18" s="45">
        <v>1</v>
      </c>
    </row>
    <row r="19" spans="1:5">
      <c r="A19" s="284"/>
      <c r="B19" s="274"/>
      <c r="C19" s="47"/>
      <c r="D19" s="47"/>
      <c r="E19" s="47"/>
    </row>
  </sheetData>
  <mergeCells count="3">
    <mergeCell ref="D2:E2"/>
    <mergeCell ref="A3:B3"/>
    <mergeCell ref="A4:B4"/>
  </mergeCells>
  <pageMargins left="0.35" right="0.2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6" sqref="J6"/>
    </sheetView>
  </sheetViews>
  <sheetFormatPr defaultColWidth="9.140625" defaultRowHeight="15.75"/>
  <cols>
    <col min="1" max="1" width="4.42578125" style="26" customWidth="1"/>
    <col min="2" max="2" width="39.140625" style="26" customWidth="1"/>
    <col min="3" max="5" width="18.42578125" style="26" customWidth="1"/>
    <col min="6" max="16384" width="9.140625" style="26"/>
  </cols>
  <sheetData>
    <row r="1" spans="1:11" ht="21.75" customHeight="1">
      <c r="A1" s="311" t="s">
        <v>219</v>
      </c>
      <c r="B1" s="311"/>
      <c r="C1" s="311"/>
      <c r="D1" s="311"/>
      <c r="E1" s="311"/>
      <c r="F1" s="286"/>
    </row>
    <row r="2" spans="1:11" ht="20.100000000000001" customHeight="1">
      <c r="A2" s="64"/>
      <c r="B2" s="64"/>
      <c r="C2" s="64"/>
      <c r="D2" s="308" t="s">
        <v>218</v>
      </c>
      <c r="E2" s="308"/>
    </row>
    <row r="3" spans="1:11" ht="69.75" customHeight="1">
      <c r="A3" s="297"/>
      <c r="B3" s="297"/>
      <c r="C3" s="279" t="s">
        <v>222</v>
      </c>
      <c r="D3" s="279" t="s">
        <v>231</v>
      </c>
      <c r="E3" s="279" t="s">
        <v>232</v>
      </c>
    </row>
    <row r="4" spans="1:11" ht="18.75" customHeight="1">
      <c r="A4" s="297"/>
      <c r="B4" s="297"/>
      <c r="C4" s="231"/>
      <c r="D4" s="231"/>
      <c r="E4" s="231"/>
    </row>
    <row r="5" spans="1:11" ht="20.100000000000001" customHeight="1">
      <c r="A5" s="88" t="s">
        <v>204</v>
      </c>
      <c r="B5" s="71"/>
      <c r="C5" s="75">
        <v>6</v>
      </c>
      <c r="D5" s="75">
        <v>56.5</v>
      </c>
      <c r="E5" s="75">
        <v>107.9</v>
      </c>
      <c r="G5" s="34"/>
      <c r="H5" s="34"/>
      <c r="K5" s="34"/>
    </row>
    <row r="6" spans="1:11" ht="20.100000000000001" customHeight="1">
      <c r="A6" s="280" t="s">
        <v>205</v>
      </c>
      <c r="B6" s="278"/>
      <c r="C6" s="78"/>
      <c r="D6" s="78"/>
      <c r="E6" s="92"/>
      <c r="K6" s="34"/>
    </row>
    <row r="7" spans="1:11" ht="20.100000000000001" customHeight="1">
      <c r="A7" s="283"/>
      <c r="B7" s="273" t="s">
        <v>206</v>
      </c>
      <c r="C7" s="282" t="s">
        <v>189</v>
      </c>
      <c r="D7" s="282" t="s">
        <v>189</v>
      </c>
      <c r="E7" s="282" t="s">
        <v>189</v>
      </c>
      <c r="K7" s="34"/>
    </row>
    <row r="8" spans="1:11" ht="20.100000000000001" customHeight="1">
      <c r="A8" s="283"/>
      <c r="B8" s="273" t="s">
        <v>207</v>
      </c>
      <c r="C8" s="82">
        <v>6</v>
      </c>
      <c r="D8" s="82">
        <v>56.5</v>
      </c>
      <c r="E8" s="82">
        <v>107.9</v>
      </c>
      <c r="K8" s="34"/>
    </row>
    <row r="9" spans="1:11" ht="20.100000000000001" customHeight="1">
      <c r="A9" s="283"/>
      <c r="B9" s="273" t="s">
        <v>208</v>
      </c>
      <c r="C9" s="282" t="s">
        <v>189</v>
      </c>
      <c r="D9" s="282" t="s">
        <v>189</v>
      </c>
      <c r="E9" s="282" t="s">
        <v>189</v>
      </c>
      <c r="K9" s="34"/>
    </row>
    <row r="10" spans="1:11" ht="20.100000000000001" customHeight="1">
      <c r="A10" s="281" t="s">
        <v>209</v>
      </c>
      <c r="B10" s="45"/>
      <c r="C10" s="288"/>
      <c r="D10" s="288"/>
      <c r="E10" s="82"/>
      <c r="K10" s="34"/>
    </row>
    <row r="11" spans="1:11" ht="20.100000000000001" customHeight="1">
      <c r="A11" s="283"/>
      <c r="B11" s="273" t="s">
        <v>210</v>
      </c>
      <c r="C11" s="289">
        <v>6</v>
      </c>
      <c r="D11" s="289" t="s">
        <v>189</v>
      </c>
      <c r="E11" s="82">
        <v>22.8</v>
      </c>
      <c r="G11" s="34"/>
      <c r="I11" s="287"/>
      <c r="K11" s="34"/>
    </row>
    <row r="12" spans="1:11" ht="20.100000000000001" customHeight="1">
      <c r="A12" s="283"/>
      <c r="B12" s="273" t="s">
        <v>211</v>
      </c>
      <c r="C12" s="282" t="s">
        <v>189</v>
      </c>
      <c r="D12" s="282" t="s">
        <v>189</v>
      </c>
      <c r="E12" s="82">
        <v>10.7</v>
      </c>
      <c r="F12" s="34"/>
      <c r="G12" s="34"/>
      <c r="H12" s="34"/>
      <c r="K12" s="34"/>
    </row>
    <row r="13" spans="1:11" ht="20.100000000000001" customHeight="1">
      <c r="A13" s="283"/>
      <c r="B13" s="273" t="s">
        <v>212</v>
      </c>
      <c r="C13" s="282" t="s">
        <v>189</v>
      </c>
      <c r="D13" s="282" t="s">
        <v>189</v>
      </c>
      <c r="E13" s="82">
        <v>4.5</v>
      </c>
      <c r="G13" s="34"/>
      <c r="K13" s="34"/>
    </row>
    <row r="14" spans="1:11" ht="20.100000000000001" customHeight="1">
      <c r="A14" s="283"/>
      <c r="B14" s="273" t="s">
        <v>213</v>
      </c>
      <c r="C14" s="282" t="s">
        <v>189</v>
      </c>
      <c r="D14" s="282">
        <v>9</v>
      </c>
      <c r="E14" s="82">
        <v>14</v>
      </c>
      <c r="K14" s="34"/>
    </row>
    <row r="15" spans="1:11" ht="20.100000000000001" customHeight="1">
      <c r="A15" s="283"/>
      <c r="B15" s="273" t="s">
        <v>214</v>
      </c>
      <c r="C15" s="282" t="s">
        <v>189</v>
      </c>
      <c r="D15" s="282">
        <v>2.5</v>
      </c>
      <c r="E15" s="82">
        <v>3.9</v>
      </c>
      <c r="K15" s="34"/>
    </row>
    <row r="16" spans="1:11" ht="19.5" customHeight="1">
      <c r="A16" s="61"/>
      <c r="B16" s="273" t="s">
        <v>215</v>
      </c>
      <c r="C16" s="282" t="s">
        <v>189</v>
      </c>
      <c r="D16" s="282" t="s">
        <v>189</v>
      </c>
      <c r="E16" s="82">
        <v>3</v>
      </c>
      <c r="K16" s="34"/>
    </row>
    <row r="17" spans="1:11" ht="19.5" customHeight="1">
      <c r="A17" s="61"/>
      <c r="B17" s="273" t="s">
        <v>216</v>
      </c>
      <c r="C17" s="282" t="s">
        <v>189</v>
      </c>
      <c r="D17" s="282" t="s">
        <v>189</v>
      </c>
      <c r="E17" s="82">
        <v>4</v>
      </c>
      <c r="K17" s="34"/>
    </row>
    <row r="18" spans="1:11" ht="19.5" customHeight="1">
      <c r="A18" s="284"/>
      <c r="B18" s="274" t="s">
        <v>233</v>
      </c>
      <c r="C18" s="290" t="s">
        <v>189</v>
      </c>
      <c r="D18" s="47">
        <v>45</v>
      </c>
      <c r="E18" s="99">
        <v>45</v>
      </c>
    </row>
  </sheetData>
  <mergeCells count="4">
    <mergeCell ref="A1:E1"/>
    <mergeCell ref="D2:E2"/>
    <mergeCell ref="A3:B3"/>
    <mergeCell ref="A4:B4"/>
  </mergeCells>
  <pageMargins left="0.3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>
      <selection activeCell="J11" sqref="J11"/>
    </sheetView>
  </sheetViews>
  <sheetFormatPr defaultColWidth="9.140625" defaultRowHeight="15.75"/>
  <cols>
    <col min="1" max="1" width="3.85546875" style="26" customWidth="1"/>
    <col min="2" max="2" width="39.140625" style="26" customWidth="1"/>
    <col min="3" max="3" width="16.7109375" style="26" customWidth="1"/>
    <col min="4" max="4" width="13.5703125" style="26" customWidth="1"/>
    <col min="5" max="5" width="23.85546875" style="26" customWidth="1"/>
    <col min="6" max="6" width="9.140625" style="26"/>
    <col min="7" max="7" width="9.140625" style="26" customWidth="1"/>
    <col min="8" max="16384" width="9.140625" style="26"/>
  </cols>
  <sheetData>
    <row r="1" spans="1:10" ht="24" customHeight="1">
      <c r="A1" s="40" t="s">
        <v>226</v>
      </c>
      <c r="B1" s="40"/>
      <c r="C1" s="40"/>
      <c r="D1" s="40"/>
      <c r="E1" s="40"/>
    </row>
    <row r="2" spans="1:10" ht="17.25" customHeight="1">
      <c r="A2" s="27"/>
      <c r="B2" s="27"/>
      <c r="C2" s="28"/>
      <c r="D2" s="27"/>
      <c r="E2" s="29" t="s">
        <v>92</v>
      </c>
    </row>
    <row r="3" spans="1:10" ht="20.100000000000001" customHeight="1">
      <c r="A3" s="296"/>
      <c r="B3" s="296"/>
      <c r="C3" s="293" t="s">
        <v>234</v>
      </c>
      <c r="D3" s="293" t="s">
        <v>235</v>
      </c>
      <c r="E3" s="293" t="s">
        <v>236</v>
      </c>
    </row>
    <row r="4" spans="1:10" ht="20.100000000000001" customHeight="1">
      <c r="A4" s="296"/>
      <c r="B4" s="296"/>
      <c r="C4" s="294"/>
      <c r="D4" s="294"/>
      <c r="E4" s="294"/>
    </row>
    <row r="5" spans="1:10" ht="20.100000000000001" customHeight="1">
      <c r="A5" s="296"/>
      <c r="B5" s="296"/>
      <c r="C5" s="50"/>
      <c r="D5" s="50"/>
      <c r="E5" s="51"/>
    </row>
    <row r="6" spans="1:10" ht="20.100000000000001" customHeight="1">
      <c r="A6" s="295" t="s">
        <v>135</v>
      </c>
      <c r="B6" s="295"/>
      <c r="C6" s="52">
        <v>3114</v>
      </c>
      <c r="D6" s="52">
        <v>3170</v>
      </c>
      <c r="E6" s="53">
        <v>101.8</v>
      </c>
      <c r="G6" s="30"/>
      <c r="H6" s="31"/>
    </row>
    <row r="7" spans="1:10" ht="20.100000000000001" customHeight="1">
      <c r="A7" s="59"/>
      <c r="B7" s="54" t="s">
        <v>18</v>
      </c>
      <c r="C7" s="48"/>
      <c r="D7" s="48"/>
      <c r="E7" s="49"/>
      <c r="G7" s="30"/>
      <c r="H7" s="31"/>
    </row>
    <row r="8" spans="1:10" ht="20.100000000000001" customHeight="1">
      <c r="A8" s="60"/>
      <c r="B8" s="55" t="s">
        <v>3</v>
      </c>
      <c r="C8" s="44">
        <v>1525</v>
      </c>
      <c r="D8" s="44">
        <v>1502</v>
      </c>
      <c r="E8" s="43">
        <v>98.49</v>
      </c>
      <c r="G8" s="30"/>
      <c r="H8" s="31"/>
    </row>
    <row r="9" spans="1:10" ht="20.100000000000001" customHeight="1">
      <c r="A9" s="60"/>
      <c r="B9" s="55" t="s">
        <v>88</v>
      </c>
      <c r="C9" s="44"/>
      <c r="D9" s="44"/>
      <c r="E9" s="43"/>
      <c r="G9" s="30"/>
      <c r="H9" s="31"/>
    </row>
    <row r="10" spans="1:10" ht="20.100000000000001" customHeight="1">
      <c r="A10" s="60"/>
      <c r="B10" s="55" t="s">
        <v>89</v>
      </c>
      <c r="C10" s="44"/>
      <c r="D10" s="44"/>
      <c r="E10" s="43"/>
      <c r="G10" s="30"/>
      <c r="H10" s="31"/>
    </row>
    <row r="11" spans="1:10" ht="20.100000000000001" customHeight="1">
      <c r="A11" s="60"/>
      <c r="B11" s="55" t="s">
        <v>47</v>
      </c>
      <c r="C11" s="44"/>
      <c r="D11" s="44"/>
      <c r="E11" s="43"/>
      <c r="G11" s="30"/>
      <c r="H11" s="31"/>
      <c r="I11" s="34"/>
    </row>
    <row r="12" spans="1:10" ht="20.100000000000001" customHeight="1">
      <c r="A12" s="61"/>
      <c r="B12" s="56" t="s">
        <v>43</v>
      </c>
      <c r="C12" s="44"/>
      <c r="D12" s="44"/>
      <c r="E12" s="43"/>
      <c r="G12" s="30"/>
      <c r="H12" s="31"/>
      <c r="I12" s="34"/>
    </row>
    <row r="13" spans="1:10" ht="20.100000000000001" customHeight="1">
      <c r="A13" s="61"/>
      <c r="B13" s="57" t="s">
        <v>4</v>
      </c>
      <c r="C13" s="42">
        <v>181</v>
      </c>
      <c r="D13" s="42">
        <v>182</v>
      </c>
      <c r="E13" s="43">
        <v>100.55</v>
      </c>
      <c r="G13" s="30"/>
      <c r="H13" s="31"/>
      <c r="I13" s="34"/>
    </row>
    <row r="14" spans="1:10" ht="20.100000000000001" customHeight="1">
      <c r="A14" s="61"/>
      <c r="B14" s="57" t="s">
        <v>1</v>
      </c>
      <c r="C14" s="42">
        <v>24</v>
      </c>
      <c r="D14" s="42">
        <v>28</v>
      </c>
      <c r="E14" s="43">
        <v>116.67</v>
      </c>
      <c r="G14" s="30"/>
      <c r="H14" s="31"/>
      <c r="I14" s="34"/>
    </row>
    <row r="15" spans="1:10" ht="20.100000000000001" customHeight="1">
      <c r="A15" s="61"/>
      <c r="B15" s="57" t="s">
        <v>90</v>
      </c>
      <c r="C15" s="42">
        <v>486</v>
      </c>
      <c r="D15" s="42">
        <v>457</v>
      </c>
      <c r="E15" s="43">
        <v>94.03</v>
      </c>
      <c r="G15" s="30"/>
      <c r="H15" s="31"/>
      <c r="I15" s="34"/>
    </row>
    <row r="16" spans="1:10" ht="20.100000000000001" customHeight="1">
      <c r="A16" s="61"/>
      <c r="B16" s="57" t="s">
        <v>136</v>
      </c>
      <c r="C16" s="42">
        <v>31</v>
      </c>
      <c r="D16" s="42">
        <v>31</v>
      </c>
      <c r="E16" s="43">
        <v>100</v>
      </c>
      <c r="G16" s="30"/>
      <c r="H16" s="31"/>
      <c r="I16" s="34"/>
      <c r="J16" s="34"/>
    </row>
    <row r="17" spans="1:9" ht="20.100000000000001" customHeight="1">
      <c r="A17" s="61"/>
      <c r="B17" s="57" t="s">
        <v>60</v>
      </c>
      <c r="C17" s="44">
        <v>2</v>
      </c>
      <c r="D17" s="44">
        <v>2</v>
      </c>
      <c r="E17" s="43">
        <v>100</v>
      </c>
      <c r="G17" s="30"/>
      <c r="H17" s="31"/>
      <c r="I17" s="34"/>
    </row>
    <row r="18" spans="1:9" ht="20.100000000000001" customHeight="1">
      <c r="A18" s="61"/>
      <c r="B18" s="57" t="s">
        <v>2</v>
      </c>
      <c r="C18" s="44">
        <v>14</v>
      </c>
      <c r="D18" s="44">
        <v>14</v>
      </c>
      <c r="E18" s="43">
        <v>100</v>
      </c>
      <c r="G18" s="30"/>
      <c r="H18" s="31"/>
      <c r="I18" s="34"/>
    </row>
    <row r="19" spans="1:9" ht="20.100000000000001" customHeight="1">
      <c r="A19" s="61"/>
      <c r="B19" s="57" t="s">
        <v>190</v>
      </c>
      <c r="C19" s="44">
        <v>571</v>
      </c>
      <c r="D19" s="44">
        <v>666</v>
      </c>
      <c r="E19" s="43">
        <v>116.64</v>
      </c>
      <c r="G19" s="30"/>
      <c r="H19" s="31"/>
      <c r="I19" s="34"/>
    </row>
    <row r="20" spans="1:9" ht="20.100000000000001" customHeight="1">
      <c r="A20" s="61"/>
      <c r="B20" s="57" t="s">
        <v>191</v>
      </c>
      <c r="C20" s="44">
        <v>26</v>
      </c>
      <c r="D20" s="44">
        <v>26</v>
      </c>
      <c r="E20" s="43">
        <v>100</v>
      </c>
      <c r="G20" s="30"/>
      <c r="H20" s="31"/>
      <c r="I20" s="34"/>
    </row>
    <row r="21" spans="1:9" ht="19.5" customHeight="1">
      <c r="A21" s="62"/>
      <c r="B21" s="57" t="s">
        <v>223</v>
      </c>
      <c r="C21" s="46">
        <v>254</v>
      </c>
      <c r="D21" s="46">
        <v>262</v>
      </c>
      <c r="E21" s="43">
        <v>103.15</v>
      </c>
      <c r="G21" s="30"/>
      <c r="H21" s="31"/>
    </row>
    <row r="22" spans="1:9">
      <c r="A22" s="63"/>
      <c r="B22" s="58"/>
      <c r="C22" s="47"/>
      <c r="D22" s="47"/>
      <c r="E22" s="47"/>
      <c r="G22" s="30"/>
    </row>
    <row r="23" spans="1:9">
      <c r="A23" s="35"/>
      <c r="B23" s="37"/>
    </row>
    <row r="24" spans="1:9">
      <c r="A24" s="35"/>
      <c r="B24" s="36"/>
    </row>
    <row r="25" spans="1:9">
      <c r="A25" s="35"/>
      <c r="B25" s="36"/>
    </row>
    <row r="26" spans="1:9">
      <c r="A26" s="38"/>
      <c r="B26" s="39"/>
    </row>
    <row r="27" spans="1:9">
      <c r="A27" s="35"/>
      <c r="B27" s="35"/>
    </row>
    <row r="28" spans="1:9">
      <c r="A28" s="35"/>
      <c r="B28" s="39"/>
    </row>
    <row r="29" spans="1:9">
      <c r="A29" s="35"/>
      <c r="B29" s="39"/>
    </row>
    <row r="30" spans="1:9">
      <c r="A30" s="35"/>
      <c r="B30" s="27"/>
    </row>
  </sheetData>
  <mergeCells count="6">
    <mergeCell ref="E3:E4"/>
    <mergeCell ref="A6:B6"/>
    <mergeCell ref="A3:B4"/>
    <mergeCell ref="A5:B5"/>
    <mergeCell ref="C3:C4"/>
    <mergeCell ref="D3:D4"/>
  </mergeCells>
  <pageMargins left="0.49" right="0.2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ColWidth="9.140625" defaultRowHeight="15.75"/>
  <cols>
    <col min="1" max="1" width="47" style="26" customWidth="1"/>
    <col min="2" max="5" width="12.5703125" style="26" customWidth="1"/>
    <col min="6" max="16384" width="9.140625" style="26"/>
  </cols>
  <sheetData>
    <row r="1" spans="1:9" ht="20.100000000000001" customHeight="1">
      <c r="A1" s="70" t="s">
        <v>61</v>
      </c>
      <c r="B1" s="32"/>
    </row>
    <row r="2" spans="1:9" ht="15" customHeight="1">
      <c r="A2" s="64"/>
      <c r="B2" s="64"/>
      <c r="C2" s="64"/>
      <c r="D2" s="64"/>
      <c r="E2" s="65" t="s">
        <v>68</v>
      </c>
    </row>
    <row r="3" spans="1:9" ht="15" customHeight="1">
      <c r="A3" s="297"/>
      <c r="B3" s="298" t="s">
        <v>237</v>
      </c>
      <c r="C3" s="298" t="s">
        <v>238</v>
      </c>
      <c r="D3" s="298" t="s">
        <v>239</v>
      </c>
      <c r="E3" s="298" t="s">
        <v>240</v>
      </c>
    </row>
    <row r="4" spans="1:9" ht="15" customHeight="1">
      <c r="A4" s="297"/>
      <c r="B4" s="298"/>
      <c r="C4" s="298"/>
      <c r="D4" s="298"/>
      <c r="E4" s="298"/>
    </row>
    <row r="5" spans="1:9" ht="15" customHeight="1">
      <c r="A5" s="297"/>
      <c r="B5" s="298"/>
      <c r="C5" s="298"/>
      <c r="D5" s="298"/>
      <c r="E5" s="298"/>
    </row>
    <row r="6" spans="1:9" ht="15" customHeight="1">
      <c r="A6" s="297"/>
      <c r="B6" s="298"/>
      <c r="C6" s="298"/>
      <c r="D6" s="298"/>
      <c r="E6" s="298"/>
    </row>
    <row r="7" spans="1:9" ht="15" customHeight="1">
      <c r="A7" s="297"/>
      <c r="B7" s="298"/>
      <c r="C7" s="298"/>
      <c r="D7" s="298"/>
      <c r="E7" s="298"/>
    </row>
    <row r="8" spans="1:9" ht="15" customHeight="1">
      <c r="A8" s="297"/>
      <c r="B8" s="298"/>
      <c r="C8" s="298"/>
      <c r="D8" s="298"/>
      <c r="E8" s="298"/>
    </row>
    <row r="9" spans="1:9" ht="17.25" customHeight="1">
      <c r="A9" s="297"/>
      <c r="B9" s="298"/>
      <c r="C9" s="298"/>
      <c r="D9" s="298"/>
      <c r="E9" s="298"/>
    </row>
    <row r="10" spans="1:9" ht="15.75" customHeight="1">
      <c r="A10" s="71"/>
      <c r="B10" s="72"/>
      <c r="C10" s="71"/>
      <c r="D10" s="71"/>
      <c r="E10" s="71"/>
    </row>
    <row r="11" spans="1:9" s="32" customFormat="1" ht="18.75" customHeight="1">
      <c r="A11" s="73" t="s">
        <v>26</v>
      </c>
      <c r="B11" s="74">
        <v>111.21</v>
      </c>
      <c r="C11" s="75">
        <v>100.78</v>
      </c>
      <c r="D11" s="75">
        <v>119.5</v>
      </c>
      <c r="E11" s="75">
        <v>112.05</v>
      </c>
      <c r="H11" s="68"/>
      <c r="I11" s="68"/>
    </row>
    <row r="12" spans="1:9" s="32" customFormat="1" ht="18.75" customHeight="1">
      <c r="A12" s="76" t="s">
        <v>96</v>
      </c>
      <c r="B12" s="77">
        <v>94.93</v>
      </c>
      <c r="C12" s="78">
        <v>105.7</v>
      </c>
      <c r="D12" s="78">
        <v>108.12</v>
      </c>
      <c r="E12" s="78">
        <v>96.1</v>
      </c>
      <c r="G12" s="26"/>
      <c r="H12" s="68"/>
      <c r="I12" s="68"/>
    </row>
    <row r="13" spans="1:9" ht="18.75" customHeight="1">
      <c r="A13" s="79" t="s">
        <v>97</v>
      </c>
      <c r="B13" s="80" t="s">
        <v>189</v>
      </c>
      <c r="C13" s="80" t="s">
        <v>189</v>
      </c>
      <c r="D13" s="80" t="s">
        <v>189</v>
      </c>
      <c r="E13" s="80" t="s">
        <v>189</v>
      </c>
      <c r="H13" s="68"/>
      <c r="I13" s="68"/>
    </row>
    <row r="14" spans="1:9" ht="18.75" customHeight="1">
      <c r="A14" s="79" t="s">
        <v>98</v>
      </c>
      <c r="B14" s="80" t="s">
        <v>189</v>
      </c>
      <c r="C14" s="80" t="s">
        <v>189</v>
      </c>
      <c r="D14" s="80" t="s">
        <v>189</v>
      </c>
      <c r="E14" s="80" t="s">
        <v>189</v>
      </c>
      <c r="H14" s="68"/>
      <c r="I14" s="68"/>
    </row>
    <row r="15" spans="1:9" ht="18.75" customHeight="1">
      <c r="A15" s="79" t="s">
        <v>99</v>
      </c>
      <c r="B15" s="80" t="s">
        <v>189</v>
      </c>
      <c r="C15" s="80" t="s">
        <v>189</v>
      </c>
      <c r="D15" s="80" t="s">
        <v>189</v>
      </c>
      <c r="E15" s="80" t="s">
        <v>189</v>
      </c>
      <c r="G15" s="32"/>
      <c r="H15" s="68"/>
      <c r="I15" s="68"/>
    </row>
    <row r="16" spans="1:9" ht="18.75" customHeight="1">
      <c r="A16" s="79" t="s">
        <v>100</v>
      </c>
      <c r="B16" s="81">
        <v>94.93</v>
      </c>
      <c r="C16" s="82">
        <v>105.7</v>
      </c>
      <c r="D16" s="82">
        <v>108.12</v>
      </c>
      <c r="E16" s="82">
        <v>96.1</v>
      </c>
      <c r="H16" s="68"/>
      <c r="I16" s="68"/>
    </row>
    <row r="17" spans="1:9" ht="18.75" customHeight="1">
      <c r="A17" s="79" t="s">
        <v>101</v>
      </c>
      <c r="B17" s="80" t="s">
        <v>189</v>
      </c>
      <c r="C17" s="80" t="s">
        <v>189</v>
      </c>
      <c r="D17" s="80" t="s">
        <v>189</v>
      </c>
      <c r="E17" s="80" t="s">
        <v>189</v>
      </c>
      <c r="H17" s="68"/>
      <c r="I17" s="68"/>
    </row>
    <row r="18" spans="1:9" s="32" customFormat="1" ht="18.75" customHeight="1">
      <c r="A18" s="83" t="s">
        <v>187</v>
      </c>
      <c r="B18" s="84">
        <v>111.83</v>
      </c>
      <c r="C18" s="85">
        <v>100.64</v>
      </c>
      <c r="D18" s="85">
        <v>120.72</v>
      </c>
      <c r="E18" s="85">
        <v>112.73</v>
      </c>
      <c r="G18" s="34"/>
      <c r="H18" s="68"/>
      <c r="I18" s="68"/>
    </row>
    <row r="19" spans="1:9" ht="18.75" customHeight="1">
      <c r="A19" s="291" t="s">
        <v>102</v>
      </c>
      <c r="B19" s="292">
        <v>118.6</v>
      </c>
      <c r="C19" s="292">
        <v>101.69</v>
      </c>
      <c r="D19" s="292">
        <v>138.78</v>
      </c>
      <c r="E19" s="292">
        <v>120.67</v>
      </c>
      <c r="H19" s="68"/>
      <c r="I19" s="68"/>
    </row>
    <row r="20" spans="1:9" ht="18.75" customHeight="1">
      <c r="A20" s="79" t="s">
        <v>103</v>
      </c>
      <c r="B20" s="81">
        <v>55.98</v>
      </c>
      <c r="C20" s="82">
        <v>101.96</v>
      </c>
      <c r="D20" s="82">
        <v>86.86</v>
      </c>
      <c r="E20" s="82">
        <v>57.8</v>
      </c>
      <c r="H20" s="68"/>
      <c r="I20" s="68"/>
    </row>
    <row r="21" spans="1:9" ht="18.75" customHeight="1">
      <c r="A21" s="79" t="s">
        <v>104</v>
      </c>
      <c r="B21" s="80" t="s">
        <v>189</v>
      </c>
      <c r="C21" s="80" t="s">
        <v>189</v>
      </c>
      <c r="D21" s="80" t="s">
        <v>189</v>
      </c>
      <c r="E21" s="80" t="s">
        <v>189</v>
      </c>
      <c r="H21" s="68"/>
      <c r="I21" s="68"/>
    </row>
    <row r="22" spans="1:9" ht="18.75" customHeight="1">
      <c r="A22" s="79" t="s">
        <v>105</v>
      </c>
      <c r="B22" s="81">
        <v>104.11</v>
      </c>
      <c r="C22" s="82">
        <v>100.56</v>
      </c>
      <c r="D22" s="82">
        <v>100.86</v>
      </c>
      <c r="E22" s="82">
        <v>103.79</v>
      </c>
      <c r="H22" s="68"/>
      <c r="I22" s="68"/>
    </row>
    <row r="23" spans="1:9" ht="18.75" customHeight="1">
      <c r="A23" s="291" t="s">
        <v>106</v>
      </c>
      <c r="B23" s="292">
        <v>113.35</v>
      </c>
      <c r="C23" s="292">
        <v>100.89</v>
      </c>
      <c r="D23" s="292">
        <v>102.19</v>
      </c>
      <c r="E23" s="292">
        <v>112.19</v>
      </c>
      <c r="H23" s="68"/>
      <c r="I23" s="68"/>
    </row>
    <row r="24" spans="1:9" ht="18.75" customHeight="1">
      <c r="A24" s="79" t="s">
        <v>107</v>
      </c>
      <c r="B24" s="82">
        <v>108.54</v>
      </c>
      <c r="C24" s="82">
        <v>77.89</v>
      </c>
      <c r="D24" s="82">
        <v>80.319999999999993</v>
      </c>
      <c r="E24" s="82">
        <v>105.84</v>
      </c>
      <c r="G24" s="32"/>
      <c r="H24" s="68"/>
      <c r="I24" s="68"/>
    </row>
    <row r="25" spans="1:9" ht="47.25">
      <c r="A25" s="79" t="s">
        <v>188</v>
      </c>
      <c r="B25" s="82">
        <v>99.98</v>
      </c>
      <c r="C25" s="82">
        <v>100.97</v>
      </c>
      <c r="D25" s="82">
        <v>84.2</v>
      </c>
      <c r="E25" s="82">
        <v>98.49</v>
      </c>
      <c r="G25" s="34"/>
    </row>
    <row r="26" spans="1:9" ht="18.75" customHeight="1">
      <c r="A26" s="291" t="s">
        <v>108</v>
      </c>
      <c r="B26" s="292">
        <v>94.51</v>
      </c>
      <c r="C26" s="292">
        <v>101.11</v>
      </c>
      <c r="D26" s="292">
        <v>121.14</v>
      </c>
      <c r="E26" s="292">
        <v>96.96</v>
      </c>
    </row>
    <row r="27" spans="1:9" ht="18.75" customHeight="1">
      <c r="A27" s="79" t="s">
        <v>109</v>
      </c>
      <c r="B27" s="82">
        <v>5.75</v>
      </c>
      <c r="C27" s="82">
        <v>100.5</v>
      </c>
      <c r="D27" s="82">
        <v>7.14</v>
      </c>
      <c r="E27" s="82">
        <v>5.86</v>
      </c>
      <c r="G27" s="68"/>
    </row>
    <row r="28" spans="1:9" ht="18.75" customHeight="1">
      <c r="A28" s="79" t="s">
        <v>110</v>
      </c>
      <c r="B28" s="80" t="s">
        <v>189</v>
      </c>
      <c r="C28" s="80" t="s">
        <v>189</v>
      </c>
      <c r="D28" s="80" t="s">
        <v>189</v>
      </c>
      <c r="E28" s="80" t="s">
        <v>189</v>
      </c>
    </row>
    <row r="29" spans="1:9" ht="18.75" customHeight="1">
      <c r="A29" s="79" t="s">
        <v>111</v>
      </c>
      <c r="B29" s="82">
        <v>97.21</v>
      </c>
      <c r="C29" s="82">
        <v>115.67</v>
      </c>
      <c r="D29" s="82">
        <v>103.56</v>
      </c>
      <c r="E29" s="82">
        <v>97.86</v>
      </c>
    </row>
    <row r="30" spans="1:9" ht="18.75" customHeight="1">
      <c r="A30" s="79" t="s">
        <v>112</v>
      </c>
      <c r="B30" s="80" t="s">
        <v>189</v>
      </c>
      <c r="C30" s="80" t="s">
        <v>189</v>
      </c>
      <c r="D30" s="80" t="s">
        <v>189</v>
      </c>
      <c r="E30" s="80" t="s">
        <v>189</v>
      </c>
    </row>
    <row r="31" spans="1:9" ht="18.75" customHeight="1">
      <c r="A31" s="79" t="s">
        <v>113</v>
      </c>
      <c r="B31" s="82">
        <v>166.73</v>
      </c>
      <c r="C31" s="82">
        <v>100.76</v>
      </c>
      <c r="D31" s="82">
        <v>196.15</v>
      </c>
      <c r="E31" s="82">
        <v>169.71</v>
      </c>
    </row>
    <row r="32" spans="1:9" ht="18.75" customHeight="1">
      <c r="A32" s="79" t="s">
        <v>114</v>
      </c>
      <c r="B32" s="82">
        <v>97.01</v>
      </c>
      <c r="C32" s="82">
        <v>100.88</v>
      </c>
      <c r="D32" s="82">
        <v>63.81</v>
      </c>
      <c r="E32" s="82">
        <v>92.89</v>
      </c>
      <c r="G32" s="32"/>
    </row>
    <row r="33" spans="1:8" ht="18.75" customHeight="1">
      <c r="A33" s="79" t="s">
        <v>115</v>
      </c>
      <c r="B33" s="82">
        <v>197.93</v>
      </c>
      <c r="C33" s="82">
        <v>100.94</v>
      </c>
      <c r="D33" s="82">
        <v>237.25</v>
      </c>
      <c r="E33" s="82">
        <v>201.95</v>
      </c>
    </row>
    <row r="34" spans="1:8" ht="31.5">
      <c r="A34" s="79" t="s">
        <v>116</v>
      </c>
      <c r="B34" s="82">
        <v>123.55</v>
      </c>
      <c r="C34" s="82">
        <v>98.41</v>
      </c>
      <c r="D34" s="82">
        <v>122.62</v>
      </c>
      <c r="E34" s="82">
        <v>123.44</v>
      </c>
    </row>
    <row r="35" spans="1:8" ht="31.5">
      <c r="A35" s="79" t="s">
        <v>117</v>
      </c>
      <c r="B35" s="82">
        <v>98.02</v>
      </c>
      <c r="C35" s="82">
        <v>100.19</v>
      </c>
      <c r="D35" s="82">
        <v>89.03</v>
      </c>
      <c r="E35" s="82">
        <v>97.1</v>
      </c>
    </row>
    <row r="36" spans="1:8" ht="18.75" customHeight="1">
      <c r="A36" s="79" t="s">
        <v>118</v>
      </c>
      <c r="B36" s="80" t="s">
        <v>189</v>
      </c>
      <c r="C36" s="80" t="s">
        <v>189</v>
      </c>
      <c r="D36" s="80" t="s">
        <v>189</v>
      </c>
      <c r="E36" s="80" t="s">
        <v>189</v>
      </c>
    </row>
    <row r="37" spans="1:8" ht="18.75" customHeight="1">
      <c r="A37" s="79" t="s">
        <v>119</v>
      </c>
      <c r="B37" s="82">
        <v>35.619999999999997</v>
      </c>
      <c r="C37" s="82">
        <v>110</v>
      </c>
      <c r="D37" s="82">
        <v>34.22</v>
      </c>
      <c r="E37" s="82">
        <v>35.549999999999997</v>
      </c>
      <c r="H37" s="34"/>
    </row>
    <row r="38" spans="1:8" ht="18.75" customHeight="1">
      <c r="A38" s="79" t="s">
        <v>120</v>
      </c>
      <c r="B38" s="82">
        <v>127.62</v>
      </c>
      <c r="C38" s="82">
        <v>100.2</v>
      </c>
      <c r="D38" s="82">
        <v>182.52</v>
      </c>
      <c r="E38" s="82">
        <v>133.07</v>
      </c>
    </row>
    <row r="39" spans="1:8" ht="18.75" customHeight="1">
      <c r="A39" s="79" t="s">
        <v>121</v>
      </c>
      <c r="B39" s="80" t="s">
        <v>189</v>
      </c>
      <c r="C39" s="80" t="s">
        <v>189</v>
      </c>
      <c r="D39" s="80" t="s">
        <v>189</v>
      </c>
      <c r="E39" s="80" t="s">
        <v>189</v>
      </c>
    </row>
    <row r="40" spans="1:8" ht="18.75" customHeight="1">
      <c r="A40" s="79" t="s">
        <v>122</v>
      </c>
      <c r="B40" s="82">
        <v>91.54</v>
      </c>
      <c r="C40" s="82">
        <v>87.02</v>
      </c>
      <c r="D40" s="82">
        <v>88.2</v>
      </c>
      <c r="E40" s="82">
        <v>91.26</v>
      </c>
      <c r="G40" s="34"/>
      <c r="H40" s="34"/>
    </row>
    <row r="41" spans="1:8" ht="18.75" customHeight="1">
      <c r="A41" s="79" t="s">
        <v>123</v>
      </c>
      <c r="B41" s="82">
        <v>67.42</v>
      </c>
      <c r="C41" s="82">
        <v>100</v>
      </c>
      <c r="D41" s="82">
        <v>46.95</v>
      </c>
      <c r="E41" s="82">
        <v>65.36</v>
      </c>
      <c r="H41" s="34"/>
    </row>
    <row r="42" spans="1:8" ht="18.75" customHeight="1">
      <c r="A42" s="79" t="s">
        <v>124</v>
      </c>
      <c r="B42" s="80" t="s">
        <v>189</v>
      </c>
      <c r="C42" s="80" t="s">
        <v>189</v>
      </c>
      <c r="D42" s="80" t="s">
        <v>189</v>
      </c>
      <c r="E42" s="80" t="s">
        <v>189</v>
      </c>
      <c r="G42" s="34"/>
    </row>
    <row r="43" spans="1:8" s="32" customFormat="1" ht="31.5">
      <c r="A43" s="83" t="s">
        <v>125</v>
      </c>
      <c r="B43" s="85">
        <v>106.54</v>
      </c>
      <c r="C43" s="85">
        <v>101.23</v>
      </c>
      <c r="D43" s="85">
        <v>105.09</v>
      </c>
      <c r="E43" s="85">
        <v>106.39</v>
      </c>
      <c r="G43" s="26"/>
      <c r="H43" s="34"/>
    </row>
    <row r="44" spans="1:8" s="32" customFormat="1" ht="31.5">
      <c r="A44" s="83" t="s">
        <v>126</v>
      </c>
      <c r="B44" s="85">
        <v>110.09</v>
      </c>
      <c r="C44" s="85">
        <v>105.88</v>
      </c>
      <c r="D44" s="85">
        <v>101.36</v>
      </c>
      <c r="E44" s="85">
        <v>108.97</v>
      </c>
      <c r="G44" s="26"/>
      <c r="H44" s="34"/>
    </row>
    <row r="45" spans="1:8" ht="18.75" customHeight="1">
      <c r="A45" s="79" t="s">
        <v>127</v>
      </c>
      <c r="B45" s="82">
        <v>109.9</v>
      </c>
      <c r="C45" s="82">
        <v>96.93</v>
      </c>
      <c r="D45" s="82">
        <v>103.27</v>
      </c>
      <c r="E45" s="82">
        <v>109.28</v>
      </c>
    </row>
    <row r="46" spans="1:8" ht="18.75" customHeight="1">
      <c r="A46" s="79" t="s">
        <v>128</v>
      </c>
      <c r="B46" s="80" t="s">
        <v>189</v>
      </c>
      <c r="C46" s="80" t="s">
        <v>189</v>
      </c>
      <c r="D46" s="80" t="s">
        <v>189</v>
      </c>
      <c r="E46" s="80" t="s">
        <v>189</v>
      </c>
    </row>
    <row r="47" spans="1:8" ht="31.5">
      <c r="A47" s="79" t="s">
        <v>129</v>
      </c>
      <c r="B47" s="82">
        <v>110.27</v>
      </c>
      <c r="C47" s="82">
        <v>111.71</v>
      </c>
      <c r="D47" s="82">
        <v>100.31</v>
      </c>
      <c r="E47" s="82">
        <v>108.69</v>
      </c>
    </row>
    <row r="48" spans="1:8" ht="18.75" customHeight="1">
      <c r="A48" s="79" t="s">
        <v>130</v>
      </c>
      <c r="B48" s="80" t="s">
        <v>189</v>
      </c>
      <c r="C48" s="80" t="s">
        <v>189</v>
      </c>
      <c r="D48" s="80" t="s">
        <v>189</v>
      </c>
      <c r="E48" s="80" t="s">
        <v>189</v>
      </c>
    </row>
    <row r="49" spans="1:5">
      <c r="A49" s="47"/>
      <c r="B49" s="47"/>
      <c r="C49" s="47"/>
      <c r="D49" s="47"/>
      <c r="E49" s="47"/>
    </row>
  </sheetData>
  <sortState ref="G13:G49">
    <sortCondition ref="G12"/>
  </sortState>
  <mergeCells count="5">
    <mergeCell ref="A3:A9"/>
    <mergeCell ref="B3:B9"/>
    <mergeCell ref="C3:C9"/>
    <mergeCell ref="D3:D9"/>
    <mergeCell ref="E3:E9"/>
  </mergeCells>
  <phoneticPr fontId="5" type="noConversion"/>
  <pageMargins left="0.34" right="0.21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defaultColWidth="9.140625" defaultRowHeight="15.75"/>
  <cols>
    <col min="1" max="1" width="30.140625" style="26" customWidth="1"/>
    <col min="2" max="2" width="10.28515625" style="26" customWidth="1"/>
    <col min="3" max="3" width="10.7109375" style="26" customWidth="1"/>
    <col min="4" max="4" width="10.140625" style="26" bestFit="1" customWidth="1"/>
    <col min="5" max="5" width="11.140625" style="26" customWidth="1"/>
    <col min="6" max="6" width="11.5703125" style="26" customWidth="1"/>
    <col min="7" max="7" width="13.7109375" style="26" customWidth="1"/>
    <col min="8" max="16384" width="9.140625" style="26"/>
  </cols>
  <sheetData>
    <row r="1" spans="1:10" ht="20.100000000000001" customHeight="1">
      <c r="A1" s="70" t="s">
        <v>62</v>
      </c>
    </row>
    <row r="2" spans="1:10" ht="20.100000000000001" customHeight="1">
      <c r="A2" s="66"/>
      <c r="B2" s="66"/>
      <c r="C2" s="66"/>
      <c r="D2" s="66"/>
      <c r="E2" s="66"/>
      <c r="F2" s="66"/>
      <c r="G2" s="66"/>
    </row>
    <row r="3" spans="1:10" ht="15.95" customHeight="1">
      <c r="A3" s="297"/>
      <c r="B3" s="298" t="s">
        <v>241</v>
      </c>
      <c r="C3" s="298" t="s">
        <v>242</v>
      </c>
      <c r="D3" s="298" t="s">
        <v>243</v>
      </c>
      <c r="E3" s="298" t="s">
        <v>244</v>
      </c>
      <c r="F3" s="298" t="s">
        <v>245</v>
      </c>
      <c r="G3" s="298" t="s">
        <v>246</v>
      </c>
    </row>
    <row r="4" spans="1:10" ht="15.95" customHeight="1">
      <c r="A4" s="297"/>
      <c r="B4" s="298"/>
      <c r="C4" s="298"/>
      <c r="D4" s="298"/>
      <c r="E4" s="298"/>
      <c r="F4" s="298"/>
      <c r="G4" s="298"/>
    </row>
    <row r="5" spans="1:10" ht="15.95" customHeight="1">
      <c r="A5" s="297"/>
      <c r="B5" s="298"/>
      <c r="C5" s="298"/>
      <c r="D5" s="298"/>
      <c r="E5" s="298"/>
      <c r="F5" s="298"/>
      <c r="G5" s="298"/>
    </row>
    <row r="6" spans="1:10" ht="15.95" customHeight="1">
      <c r="A6" s="297"/>
      <c r="B6" s="298"/>
      <c r="C6" s="298"/>
      <c r="D6" s="298"/>
      <c r="E6" s="298"/>
      <c r="F6" s="298"/>
      <c r="G6" s="298"/>
    </row>
    <row r="7" spans="1:10" ht="15.95" customHeight="1">
      <c r="A7" s="297"/>
      <c r="B7" s="298"/>
      <c r="C7" s="298"/>
      <c r="D7" s="298"/>
      <c r="E7" s="298"/>
      <c r="F7" s="298"/>
      <c r="G7" s="298"/>
    </row>
    <row r="8" spans="1:10" ht="15.95" customHeight="1">
      <c r="A8" s="297"/>
      <c r="B8" s="298"/>
      <c r="C8" s="298"/>
      <c r="D8" s="298"/>
      <c r="E8" s="298"/>
      <c r="F8" s="298"/>
      <c r="G8" s="298"/>
    </row>
    <row r="9" spans="1:10" ht="15.95" customHeight="1">
      <c r="A9" s="297"/>
      <c r="B9" s="298"/>
      <c r="C9" s="298"/>
      <c r="D9" s="298"/>
      <c r="E9" s="298"/>
      <c r="F9" s="298"/>
      <c r="G9" s="298"/>
    </row>
    <row r="10" spans="1:10" ht="15.95" customHeight="1">
      <c r="A10" s="86"/>
      <c r="B10" s="71"/>
      <c r="C10" s="86"/>
      <c r="D10" s="86"/>
      <c r="E10" s="86"/>
      <c r="F10" s="86"/>
      <c r="G10" s="87"/>
    </row>
    <row r="11" spans="1:10" ht="20.100000000000001" customHeight="1">
      <c r="A11" s="88" t="s">
        <v>20</v>
      </c>
      <c r="B11" s="71"/>
      <c r="C11" s="71"/>
      <c r="D11" s="71"/>
      <c r="E11" s="71"/>
      <c r="F11" s="71"/>
      <c r="G11" s="71"/>
    </row>
    <row r="12" spans="1:10" ht="20.100000000000001" customHeight="1">
      <c r="A12" s="89" t="s">
        <v>137</v>
      </c>
      <c r="B12" s="90" t="s">
        <v>138</v>
      </c>
      <c r="C12" s="91">
        <v>217011</v>
      </c>
      <c r="D12" s="91">
        <v>229385</v>
      </c>
      <c r="E12" s="91">
        <v>2285068</v>
      </c>
      <c r="F12" s="92">
        <v>108.12</v>
      </c>
      <c r="G12" s="92">
        <v>96.1</v>
      </c>
      <c r="I12" s="34"/>
      <c r="J12" s="34"/>
    </row>
    <row r="13" spans="1:10" ht="20.100000000000001" customHeight="1">
      <c r="A13" s="93" t="s">
        <v>139</v>
      </c>
      <c r="B13" s="94" t="s">
        <v>140</v>
      </c>
      <c r="C13" s="46">
        <v>22034</v>
      </c>
      <c r="D13" s="46">
        <v>22336</v>
      </c>
      <c r="E13" s="46">
        <v>188212</v>
      </c>
      <c r="F13" s="82">
        <v>140.13999999999999</v>
      </c>
      <c r="G13" s="82">
        <v>122.13</v>
      </c>
      <c r="I13" s="34"/>
      <c r="J13" s="34"/>
    </row>
    <row r="14" spans="1:10" ht="20.100000000000001" customHeight="1">
      <c r="A14" s="93" t="s">
        <v>141</v>
      </c>
      <c r="B14" s="94" t="s">
        <v>142</v>
      </c>
      <c r="C14" s="46">
        <v>1100</v>
      </c>
      <c r="D14" s="46">
        <v>1111</v>
      </c>
      <c r="E14" s="46">
        <v>11758</v>
      </c>
      <c r="F14" s="82">
        <v>97.52</v>
      </c>
      <c r="G14" s="82">
        <v>100.01</v>
      </c>
      <c r="I14" s="34"/>
      <c r="J14" s="34"/>
    </row>
    <row r="15" spans="1:10" ht="20.100000000000001" customHeight="1">
      <c r="A15" s="93" t="s">
        <v>143</v>
      </c>
      <c r="B15" s="94" t="s">
        <v>142</v>
      </c>
      <c r="C15" s="46">
        <v>63</v>
      </c>
      <c r="D15" s="46">
        <v>64</v>
      </c>
      <c r="E15" s="46">
        <v>745</v>
      </c>
      <c r="F15" s="82">
        <v>93.24</v>
      </c>
      <c r="G15" s="82">
        <v>44.17</v>
      </c>
      <c r="I15" s="34"/>
      <c r="J15" s="34"/>
    </row>
    <row r="16" spans="1:10" ht="31.5">
      <c r="A16" s="93" t="s">
        <v>144</v>
      </c>
      <c r="B16" s="95" t="s">
        <v>145</v>
      </c>
      <c r="C16" s="46">
        <v>1550</v>
      </c>
      <c r="D16" s="46">
        <v>1520</v>
      </c>
      <c r="E16" s="46">
        <v>17360</v>
      </c>
      <c r="F16" s="82">
        <v>90.75</v>
      </c>
      <c r="G16" s="82">
        <v>104.38</v>
      </c>
      <c r="I16" s="34"/>
      <c r="J16" s="34"/>
    </row>
    <row r="17" spans="1:10" ht="31.5">
      <c r="A17" s="93" t="s">
        <v>146</v>
      </c>
      <c r="B17" s="95" t="s">
        <v>91</v>
      </c>
      <c r="C17" s="46">
        <v>91689</v>
      </c>
      <c r="D17" s="46">
        <v>92605</v>
      </c>
      <c r="E17" s="46">
        <v>934545</v>
      </c>
      <c r="F17" s="82">
        <v>104.61</v>
      </c>
      <c r="G17" s="82">
        <v>105.49</v>
      </c>
      <c r="I17" s="34"/>
      <c r="J17" s="34"/>
    </row>
    <row r="18" spans="1:10" ht="31.5">
      <c r="A18" s="93" t="s">
        <v>147</v>
      </c>
      <c r="B18" s="95" t="s">
        <v>91</v>
      </c>
      <c r="C18" s="46">
        <v>60721</v>
      </c>
      <c r="D18" s="46">
        <v>61328</v>
      </c>
      <c r="E18" s="46">
        <v>638194</v>
      </c>
      <c r="F18" s="82">
        <v>100.29</v>
      </c>
      <c r="G18" s="82">
        <v>101.13</v>
      </c>
      <c r="I18" s="34"/>
      <c r="J18" s="34"/>
    </row>
    <row r="19" spans="1:10" ht="31.5">
      <c r="A19" s="93" t="s">
        <v>148</v>
      </c>
      <c r="B19" s="95" t="s">
        <v>149</v>
      </c>
      <c r="C19" s="46">
        <v>970</v>
      </c>
      <c r="D19" s="46">
        <v>980</v>
      </c>
      <c r="E19" s="46">
        <v>10353</v>
      </c>
      <c r="F19" s="82">
        <v>107.69</v>
      </c>
      <c r="G19" s="82">
        <v>120.61</v>
      </c>
      <c r="I19" s="34"/>
      <c r="J19" s="34"/>
    </row>
    <row r="20" spans="1:10" ht="31.5">
      <c r="A20" s="93" t="s">
        <v>150</v>
      </c>
      <c r="B20" s="95" t="s">
        <v>149</v>
      </c>
      <c r="C20" s="46">
        <v>0</v>
      </c>
      <c r="D20" s="46">
        <v>0</v>
      </c>
      <c r="E20" s="46">
        <v>0</v>
      </c>
      <c r="F20" s="82">
        <v>0</v>
      </c>
      <c r="G20" s="82">
        <v>0</v>
      </c>
      <c r="I20" s="34"/>
      <c r="J20" s="34"/>
    </row>
    <row r="21" spans="1:10" ht="31.5">
      <c r="A21" s="93" t="s">
        <v>151</v>
      </c>
      <c r="B21" s="95" t="s">
        <v>149</v>
      </c>
      <c r="C21" s="46">
        <v>3929</v>
      </c>
      <c r="D21" s="46">
        <v>3964</v>
      </c>
      <c r="E21" s="46">
        <v>41856</v>
      </c>
      <c r="F21" s="82">
        <v>100.13</v>
      </c>
      <c r="G21" s="82">
        <v>112.5</v>
      </c>
      <c r="I21" s="34"/>
      <c r="J21" s="34"/>
    </row>
    <row r="22" spans="1:10" ht="18.75" customHeight="1">
      <c r="A22" s="93" t="s">
        <v>152</v>
      </c>
      <c r="B22" s="94" t="s">
        <v>153</v>
      </c>
      <c r="C22" s="46">
        <v>770</v>
      </c>
      <c r="D22" s="46">
        <v>500</v>
      </c>
      <c r="E22" s="46">
        <v>7338</v>
      </c>
      <c r="F22" s="82">
        <v>81.97</v>
      </c>
      <c r="G22" s="82">
        <v>104.3</v>
      </c>
      <c r="I22" s="34"/>
      <c r="J22" s="34"/>
    </row>
    <row r="23" spans="1:10">
      <c r="A23" s="93" t="s">
        <v>154</v>
      </c>
      <c r="B23" s="94" t="s">
        <v>91</v>
      </c>
      <c r="C23" s="46">
        <v>31447</v>
      </c>
      <c r="D23" s="46">
        <v>31761</v>
      </c>
      <c r="E23" s="46">
        <v>404594</v>
      </c>
      <c r="F23" s="82">
        <v>78.510000000000005</v>
      </c>
      <c r="G23" s="82">
        <v>107.95</v>
      </c>
      <c r="I23" s="34"/>
      <c r="J23" s="34"/>
    </row>
    <row r="24" spans="1:10" ht="18.75" customHeight="1">
      <c r="A24" s="93" t="s">
        <v>155</v>
      </c>
      <c r="B24" s="94" t="s">
        <v>138</v>
      </c>
      <c r="C24" s="46">
        <v>16711</v>
      </c>
      <c r="D24" s="46">
        <v>16909</v>
      </c>
      <c r="E24" s="46">
        <v>175586</v>
      </c>
      <c r="F24" s="82">
        <v>99.96</v>
      </c>
      <c r="G24" s="82">
        <v>98.07</v>
      </c>
      <c r="I24" s="34"/>
      <c r="J24" s="34"/>
    </row>
    <row r="25" spans="1:10" ht="31.5">
      <c r="A25" s="93" t="s">
        <v>156</v>
      </c>
      <c r="B25" s="95" t="s">
        <v>138</v>
      </c>
      <c r="C25" s="46">
        <v>4985</v>
      </c>
      <c r="D25" s="46">
        <v>5018</v>
      </c>
      <c r="E25" s="46">
        <v>35443</v>
      </c>
      <c r="F25" s="82">
        <v>145</v>
      </c>
      <c r="G25" s="82">
        <v>102.31</v>
      </c>
      <c r="I25" s="34"/>
      <c r="J25" s="34"/>
    </row>
    <row r="26" spans="1:10" ht="31.5">
      <c r="A26" s="93" t="s">
        <v>157</v>
      </c>
      <c r="B26" s="95" t="s">
        <v>138</v>
      </c>
      <c r="C26" s="46">
        <v>78282</v>
      </c>
      <c r="D26" s="46">
        <v>79025</v>
      </c>
      <c r="E26" s="46">
        <v>1076621</v>
      </c>
      <c r="F26" s="82">
        <v>76.819999999999993</v>
      </c>
      <c r="G26" s="82">
        <v>98.33</v>
      </c>
      <c r="I26" s="34"/>
      <c r="J26" s="34"/>
    </row>
    <row r="27" spans="1:10" ht="31.5">
      <c r="A27" s="93" t="s">
        <v>158</v>
      </c>
      <c r="B27" s="95" t="s">
        <v>159</v>
      </c>
      <c r="C27" s="46">
        <v>0</v>
      </c>
      <c r="D27" s="46">
        <v>0</v>
      </c>
      <c r="E27" s="46">
        <v>0</v>
      </c>
      <c r="F27" s="82">
        <v>0</v>
      </c>
      <c r="G27" s="82">
        <v>0</v>
      </c>
      <c r="I27" s="34"/>
      <c r="J27" s="34"/>
    </row>
    <row r="28" spans="1:10" ht="31.5">
      <c r="A28" s="93" t="s">
        <v>160</v>
      </c>
      <c r="B28" s="95" t="s">
        <v>159</v>
      </c>
      <c r="C28" s="46">
        <v>10385</v>
      </c>
      <c r="D28" s="46">
        <v>10500</v>
      </c>
      <c r="E28" s="46">
        <v>91360</v>
      </c>
      <c r="F28" s="82">
        <v>121.14</v>
      </c>
      <c r="G28" s="82">
        <v>99.44</v>
      </c>
      <c r="I28" s="34"/>
      <c r="J28" s="34"/>
    </row>
    <row r="29" spans="1:10" ht="31.5">
      <c r="A29" s="93" t="s">
        <v>161</v>
      </c>
      <c r="B29" s="95" t="s">
        <v>162</v>
      </c>
      <c r="C29" s="46">
        <v>2</v>
      </c>
      <c r="D29" s="46">
        <v>2</v>
      </c>
      <c r="E29" s="46">
        <v>35</v>
      </c>
      <c r="F29" s="82">
        <v>1</v>
      </c>
      <c r="G29" s="82">
        <v>1.28</v>
      </c>
      <c r="I29" s="34"/>
      <c r="J29" s="34"/>
    </row>
    <row r="30" spans="1:10" ht="63">
      <c r="A30" s="93" t="s">
        <v>163</v>
      </c>
      <c r="B30" s="95" t="s">
        <v>91</v>
      </c>
      <c r="C30" s="46">
        <v>634</v>
      </c>
      <c r="D30" s="46">
        <v>640</v>
      </c>
      <c r="E30" s="46">
        <v>6205</v>
      </c>
      <c r="F30" s="82">
        <v>120.13</v>
      </c>
      <c r="G30" s="82">
        <v>111.61</v>
      </c>
      <c r="I30" s="34"/>
      <c r="J30" s="34"/>
    </row>
    <row r="31" spans="1:10" ht="66" customHeight="1">
      <c r="A31" s="93" t="s">
        <v>220</v>
      </c>
      <c r="B31" s="95" t="s">
        <v>140</v>
      </c>
      <c r="C31" s="46">
        <v>3242</v>
      </c>
      <c r="D31" s="46">
        <v>3750</v>
      </c>
      <c r="E31" s="46">
        <v>34732</v>
      </c>
      <c r="F31" s="82">
        <v>103.56</v>
      </c>
      <c r="G31" s="82">
        <v>97.86</v>
      </c>
      <c r="I31" s="34"/>
      <c r="J31" s="34"/>
    </row>
    <row r="32" spans="1:10" ht="18.75" customHeight="1">
      <c r="A32" s="93" t="s">
        <v>164</v>
      </c>
      <c r="B32" s="94" t="s">
        <v>140</v>
      </c>
      <c r="C32" s="46">
        <v>1090</v>
      </c>
      <c r="D32" s="46">
        <v>1098</v>
      </c>
      <c r="E32" s="46">
        <v>9085</v>
      </c>
      <c r="F32" s="82">
        <v>233.12</v>
      </c>
      <c r="G32" s="82">
        <v>195.17</v>
      </c>
      <c r="I32" s="34"/>
      <c r="J32" s="34"/>
    </row>
    <row r="33" spans="1:10" ht="31.5" customHeight="1">
      <c r="A33" s="93" t="s">
        <v>165</v>
      </c>
      <c r="B33" s="95" t="s">
        <v>91</v>
      </c>
      <c r="C33" s="46">
        <v>17961</v>
      </c>
      <c r="D33" s="46">
        <v>18120</v>
      </c>
      <c r="E33" s="46">
        <v>179279</v>
      </c>
      <c r="F33" s="82">
        <v>109.04</v>
      </c>
      <c r="G33" s="82">
        <v>109.54</v>
      </c>
      <c r="I33" s="34"/>
      <c r="J33" s="34"/>
    </row>
    <row r="34" spans="1:10" ht="20.100000000000001" customHeight="1">
      <c r="A34" s="93" t="s">
        <v>166</v>
      </c>
      <c r="B34" s="94" t="s">
        <v>140</v>
      </c>
      <c r="C34" s="46">
        <v>115800</v>
      </c>
      <c r="D34" s="46">
        <v>116700</v>
      </c>
      <c r="E34" s="46">
        <v>1380243</v>
      </c>
      <c r="F34" s="82">
        <v>63.25</v>
      </c>
      <c r="G34" s="82">
        <v>92.63</v>
      </c>
      <c r="I34" s="34"/>
      <c r="J34" s="34"/>
    </row>
    <row r="35" spans="1:10" ht="31.5">
      <c r="A35" s="93" t="s">
        <v>167</v>
      </c>
      <c r="B35" s="94" t="s">
        <v>140</v>
      </c>
      <c r="C35" s="46">
        <v>2090</v>
      </c>
      <c r="D35" s="46">
        <v>2111</v>
      </c>
      <c r="E35" s="46">
        <v>14876</v>
      </c>
      <c r="F35" s="82">
        <v>1884.82</v>
      </c>
      <c r="G35" s="82">
        <v>2407.12</v>
      </c>
      <c r="I35" s="34"/>
      <c r="J35" s="34"/>
    </row>
    <row r="36" spans="1:10" ht="20.100000000000001" customHeight="1">
      <c r="A36" s="93" t="s">
        <v>168</v>
      </c>
      <c r="B36" s="94" t="s">
        <v>140</v>
      </c>
      <c r="C36" s="46">
        <v>1285</v>
      </c>
      <c r="D36" s="46">
        <v>1295</v>
      </c>
      <c r="E36" s="46">
        <v>17230</v>
      </c>
      <c r="F36" s="82">
        <v>54.99</v>
      </c>
      <c r="G36" s="82">
        <v>71.430000000000007</v>
      </c>
      <c r="I36" s="34"/>
      <c r="J36" s="34"/>
    </row>
    <row r="37" spans="1:10" ht="20.100000000000001" customHeight="1">
      <c r="A37" s="93" t="s">
        <v>169</v>
      </c>
      <c r="B37" s="94" t="s">
        <v>91</v>
      </c>
      <c r="C37" s="46">
        <v>2306</v>
      </c>
      <c r="D37" s="46">
        <v>2324</v>
      </c>
      <c r="E37" s="46">
        <v>21948</v>
      </c>
      <c r="F37" s="82">
        <v>122.93</v>
      </c>
      <c r="G37" s="82">
        <v>115.06</v>
      </c>
      <c r="I37" s="34"/>
      <c r="J37" s="34"/>
    </row>
    <row r="38" spans="1:10" ht="31.5">
      <c r="A38" s="93" t="s">
        <v>170</v>
      </c>
      <c r="B38" s="95" t="s">
        <v>91</v>
      </c>
      <c r="C38" s="46">
        <v>40996</v>
      </c>
      <c r="D38" s="46">
        <v>40275</v>
      </c>
      <c r="E38" s="46">
        <v>319166</v>
      </c>
      <c r="F38" s="82">
        <v>135.84</v>
      </c>
      <c r="G38" s="82">
        <v>139.57</v>
      </c>
      <c r="I38" s="34"/>
      <c r="J38" s="34"/>
    </row>
    <row r="39" spans="1:10" ht="18.75" customHeight="1">
      <c r="A39" s="93" t="s">
        <v>171</v>
      </c>
      <c r="B39" s="94" t="s">
        <v>91</v>
      </c>
      <c r="C39" s="46">
        <v>74101</v>
      </c>
      <c r="D39" s="46">
        <v>74243</v>
      </c>
      <c r="E39" s="46">
        <v>787541</v>
      </c>
      <c r="F39" s="82">
        <v>89.03</v>
      </c>
      <c r="G39" s="82">
        <v>97.1</v>
      </c>
      <c r="I39" s="34"/>
      <c r="J39" s="34"/>
    </row>
    <row r="40" spans="1:10" ht="31.5">
      <c r="A40" s="93" t="s">
        <v>172</v>
      </c>
      <c r="B40" s="95" t="s">
        <v>149</v>
      </c>
      <c r="C40" s="46">
        <v>14</v>
      </c>
      <c r="D40" s="46">
        <v>15</v>
      </c>
      <c r="E40" s="46">
        <v>309</v>
      </c>
      <c r="F40" s="82">
        <v>34.22</v>
      </c>
      <c r="G40" s="82">
        <v>35.549999999999997</v>
      </c>
      <c r="I40" s="34"/>
      <c r="J40" s="34"/>
    </row>
    <row r="41" spans="1:10" ht="18" customHeight="1">
      <c r="A41" s="93" t="s">
        <v>173</v>
      </c>
      <c r="B41" s="94" t="s">
        <v>174</v>
      </c>
      <c r="C41" s="46">
        <v>4699884</v>
      </c>
      <c r="D41" s="46">
        <v>4709102</v>
      </c>
      <c r="E41" s="46">
        <v>34546968</v>
      </c>
      <c r="F41" s="82">
        <v>182.52</v>
      </c>
      <c r="G41" s="82">
        <v>133.07</v>
      </c>
      <c r="I41" s="34"/>
      <c r="J41" s="34"/>
    </row>
    <row r="42" spans="1:10" ht="18" customHeight="1">
      <c r="A42" s="93" t="s">
        <v>175</v>
      </c>
      <c r="B42" s="94" t="s">
        <v>176</v>
      </c>
      <c r="C42" s="46">
        <v>4657</v>
      </c>
      <c r="D42" s="46">
        <v>4600</v>
      </c>
      <c r="E42" s="46">
        <v>40965</v>
      </c>
      <c r="F42" s="82">
        <v>103.86</v>
      </c>
      <c r="G42" s="82">
        <v>72.03</v>
      </c>
      <c r="I42" s="34"/>
      <c r="J42" s="34"/>
    </row>
    <row r="43" spans="1:10" ht="20.100000000000001" customHeight="1">
      <c r="A43" s="93" t="s">
        <v>177</v>
      </c>
      <c r="B43" s="94" t="s">
        <v>176</v>
      </c>
      <c r="C43" s="46">
        <v>80122</v>
      </c>
      <c r="D43" s="46">
        <v>58909</v>
      </c>
      <c r="E43" s="46">
        <v>871012</v>
      </c>
      <c r="F43" s="82">
        <v>84.18</v>
      </c>
      <c r="G43" s="82">
        <v>108.07</v>
      </c>
      <c r="I43" s="34"/>
      <c r="J43" s="34"/>
    </row>
    <row r="44" spans="1:10" ht="31.5">
      <c r="A44" s="93" t="s">
        <v>178</v>
      </c>
      <c r="B44" s="95" t="s">
        <v>176</v>
      </c>
      <c r="C44" s="46">
        <v>10504</v>
      </c>
      <c r="D44" s="46">
        <v>14114</v>
      </c>
      <c r="E44" s="46">
        <v>129639</v>
      </c>
      <c r="F44" s="82">
        <v>108.59</v>
      </c>
      <c r="G44" s="82">
        <v>57.07</v>
      </c>
      <c r="H44" s="30"/>
      <c r="I44" s="34"/>
      <c r="J44" s="34"/>
    </row>
    <row r="45" spans="1:10" ht="47.25">
      <c r="A45" s="93" t="s">
        <v>179</v>
      </c>
      <c r="B45" s="95" t="s">
        <v>91</v>
      </c>
      <c r="C45" s="46">
        <v>2366</v>
      </c>
      <c r="D45" s="46">
        <v>2384</v>
      </c>
      <c r="E45" s="46">
        <v>31552</v>
      </c>
      <c r="F45" s="82">
        <v>47.16</v>
      </c>
      <c r="G45" s="82">
        <v>36.200000000000003</v>
      </c>
      <c r="I45" s="34"/>
      <c r="J45" s="34"/>
    </row>
    <row r="46" spans="1:10" ht="31.5">
      <c r="A46" s="93" t="s">
        <v>180</v>
      </c>
      <c r="B46" s="95" t="s">
        <v>149</v>
      </c>
      <c r="C46" s="46">
        <v>51</v>
      </c>
      <c r="D46" s="46">
        <v>51</v>
      </c>
      <c r="E46" s="46">
        <v>716</v>
      </c>
      <c r="F46" s="82">
        <v>45.95</v>
      </c>
      <c r="G46" s="82">
        <v>64.62</v>
      </c>
      <c r="I46" s="34"/>
      <c r="J46" s="34"/>
    </row>
    <row r="47" spans="1:10" ht="20.100000000000001" customHeight="1">
      <c r="A47" s="93" t="s">
        <v>181</v>
      </c>
      <c r="B47" s="94" t="s">
        <v>182</v>
      </c>
      <c r="C47" s="46">
        <v>130</v>
      </c>
      <c r="D47" s="46">
        <v>133</v>
      </c>
      <c r="E47" s="46">
        <v>1169</v>
      </c>
      <c r="F47" s="82">
        <v>92.96</v>
      </c>
      <c r="G47" s="82">
        <v>89.77</v>
      </c>
      <c r="I47" s="34"/>
      <c r="J47" s="34"/>
    </row>
    <row r="48" spans="1:10" ht="20.100000000000001" customHeight="1">
      <c r="A48" s="93" t="s">
        <v>183</v>
      </c>
      <c r="B48" s="94" t="s">
        <v>182</v>
      </c>
      <c r="C48" s="46">
        <v>27</v>
      </c>
      <c r="D48" s="46">
        <v>27</v>
      </c>
      <c r="E48" s="46">
        <v>281</v>
      </c>
      <c r="F48" s="82">
        <v>123.53</v>
      </c>
      <c r="G48" s="82">
        <v>129.1</v>
      </c>
      <c r="I48" s="34"/>
      <c r="J48" s="34"/>
    </row>
    <row r="49" spans="1:10" ht="20.100000000000001" customHeight="1">
      <c r="A49" s="93" t="s">
        <v>184</v>
      </c>
      <c r="B49" s="94" t="s">
        <v>185</v>
      </c>
      <c r="C49" s="46">
        <v>822</v>
      </c>
      <c r="D49" s="46">
        <v>797</v>
      </c>
      <c r="E49" s="46">
        <v>8975</v>
      </c>
      <c r="F49" s="82">
        <v>103.27</v>
      </c>
      <c r="G49" s="82">
        <v>109.28</v>
      </c>
      <c r="I49" s="34"/>
      <c r="J49" s="34"/>
    </row>
    <row r="50" spans="1:10" ht="31.5">
      <c r="A50" s="96" t="s">
        <v>186</v>
      </c>
      <c r="B50" s="97" t="s">
        <v>91</v>
      </c>
      <c r="C50" s="98">
        <v>4401</v>
      </c>
      <c r="D50" s="98">
        <v>4916</v>
      </c>
      <c r="E50" s="98">
        <v>33431</v>
      </c>
      <c r="F50" s="99">
        <v>100.31</v>
      </c>
      <c r="G50" s="99">
        <v>108.69</v>
      </c>
      <c r="I50" s="34"/>
      <c r="J50" s="34"/>
    </row>
    <row r="51" spans="1:10" ht="20.100000000000001" customHeight="1"/>
    <row r="52" spans="1:10" ht="20.100000000000001" customHeight="1"/>
    <row r="53" spans="1:10" ht="20.100000000000001" customHeight="1"/>
    <row r="54" spans="1:10" ht="20.100000000000001" customHeight="1"/>
    <row r="55" spans="1:10" ht="20.100000000000001" customHeight="1"/>
    <row r="56" spans="1:10" ht="20.100000000000001" customHeight="1"/>
    <row r="57" spans="1:10" ht="20.100000000000001" customHeight="1"/>
    <row r="58" spans="1:10" ht="20.100000000000001" customHeight="1"/>
    <row r="59" spans="1:10" ht="20.100000000000001" customHeight="1"/>
    <row r="60" spans="1:10" ht="20.100000000000001" customHeight="1"/>
    <row r="61" spans="1:10" ht="20.100000000000001" customHeight="1"/>
  </sheetData>
  <sortState ref="I12:I50">
    <sortCondition ref="I12"/>
  </sortState>
  <mergeCells count="7">
    <mergeCell ref="G3:G9"/>
    <mergeCell ref="A3:A9"/>
    <mergeCell ref="B3:B9"/>
    <mergeCell ref="C3:C9"/>
    <mergeCell ref="D3:D9"/>
    <mergeCell ref="E3:E9"/>
    <mergeCell ref="F3:F9"/>
  </mergeCells>
  <phoneticPr fontId="5" type="noConversion"/>
  <pageMargins left="0.45" right="0.25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2" sqref="A2:XFD2"/>
    </sheetView>
  </sheetViews>
  <sheetFormatPr defaultColWidth="9.140625" defaultRowHeight="15.75"/>
  <cols>
    <col min="1" max="1" width="3.42578125" style="100" customWidth="1"/>
    <col min="2" max="2" width="35.140625" style="100" customWidth="1"/>
    <col min="3" max="5" width="11.28515625" style="100" customWidth="1"/>
    <col min="6" max="7" width="13.140625" style="100" customWidth="1"/>
    <col min="8" max="8" width="9.140625" style="100"/>
    <col min="9" max="9" width="9.5703125" style="100" bestFit="1" customWidth="1"/>
    <col min="10" max="11" width="10.5703125" style="100" bestFit="1" customWidth="1"/>
    <col min="12" max="16384" width="9.140625" style="100"/>
  </cols>
  <sheetData>
    <row r="1" spans="1:11" ht="20.100000000000001" customHeight="1">
      <c r="A1" s="107" t="s">
        <v>87</v>
      </c>
    </row>
    <row r="2" spans="1:11" ht="20.100000000000001" customHeight="1">
      <c r="A2" s="101"/>
      <c r="B2" s="101"/>
      <c r="C2" s="101"/>
      <c r="D2" s="101"/>
      <c r="E2" s="101"/>
      <c r="F2" s="101"/>
      <c r="G2" s="102" t="s">
        <v>91</v>
      </c>
    </row>
    <row r="3" spans="1:11" ht="15.95" customHeight="1">
      <c r="A3" s="299"/>
      <c r="B3" s="299"/>
      <c r="C3" s="298" t="s">
        <v>242</v>
      </c>
      <c r="D3" s="298" t="s">
        <v>243</v>
      </c>
      <c r="E3" s="298" t="s">
        <v>244</v>
      </c>
      <c r="F3" s="298" t="s">
        <v>247</v>
      </c>
      <c r="G3" s="298" t="s">
        <v>246</v>
      </c>
    </row>
    <row r="4" spans="1:11" ht="15.95" customHeight="1">
      <c r="A4" s="299"/>
      <c r="B4" s="299"/>
      <c r="C4" s="298"/>
      <c r="D4" s="298"/>
      <c r="E4" s="298"/>
      <c r="F4" s="298"/>
      <c r="G4" s="298"/>
    </row>
    <row r="5" spans="1:11" ht="15.95" customHeight="1">
      <c r="A5" s="299"/>
      <c r="B5" s="299"/>
      <c r="C5" s="298"/>
      <c r="D5" s="298"/>
      <c r="E5" s="298"/>
      <c r="F5" s="298"/>
      <c r="G5" s="298"/>
    </row>
    <row r="6" spans="1:11" ht="15.95" customHeight="1">
      <c r="A6" s="299"/>
      <c r="B6" s="299"/>
      <c r="C6" s="298"/>
      <c r="D6" s="298"/>
      <c r="E6" s="298"/>
      <c r="F6" s="298"/>
      <c r="G6" s="298"/>
    </row>
    <row r="7" spans="1:11" ht="15.95" customHeight="1">
      <c r="A7" s="299"/>
      <c r="B7" s="299"/>
      <c r="C7" s="298"/>
      <c r="D7" s="298"/>
      <c r="E7" s="298"/>
      <c r="F7" s="298"/>
      <c r="G7" s="298"/>
    </row>
    <row r="8" spans="1:11" ht="15.95" customHeight="1">
      <c r="A8" s="299"/>
      <c r="B8" s="299"/>
      <c r="C8" s="298"/>
      <c r="D8" s="298"/>
      <c r="E8" s="298"/>
      <c r="F8" s="298"/>
      <c r="G8" s="298"/>
    </row>
    <row r="9" spans="1:11" ht="15.95" customHeight="1">
      <c r="A9" s="299"/>
      <c r="B9" s="299"/>
      <c r="C9" s="298"/>
      <c r="D9" s="298"/>
      <c r="E9" s="298"/>
      <c r="F9" s="298"/>
      <c r="G9" s="298"/>
    </row>
    <row r="10" spans="1:11" ht="18" customHeight="1">
      <c r="A10" s="299"/>
      <c r="B10" s="299"/>
      <c r="C10" s="108"/>
      <c r="D10" s="108"/>
      <c r="E10" s="109"/>
      <c r="F10" s="110"/>
      <c r="G10" s="111"/>
    </row>
    <row r="11" spans="1:11" s="105" customFormat="1" ht="18" customHeight="1">
      <c r="A11" s="112" t="s">
        <v>0</v>
      </c>
      <c r="B11" s="113"/>
      <c r="C11" s="114">
        <v>624000</v>
      </c>
      <c r="D11" s="114">
        <v>669500</v>
      </c>
      <c r="E11" s="114">
        <v>3857933</v>
      </c>
      <c r="F11" s="115">
        <v>80.97</v>
      </c>
      <c r="G11" s="115">
        <v>129.33000000000001</v>
      </c>
      <c r="I11" s="103"/>
      <c r="J11" s="103"/>
      <c r="K11" s="103"/>
    </row>
    <row r="12" spans="1:11" s="105" customFormat="1" ht="18" customHeight="1">
      <c r="A12" s="116" t="s">
        <v>27</v>
      </c>
      <c r="B12" s="116"/>
      <c r="C12" s="117">
        <v>408500</v>
      </c>
      <c r="D12" s="117">
        <v>434000</v>
      </c>
      <c r="E12" s="117">
        <v>2574433</v>
      </c>
      <c r="F12" s="118">
        <v>79.709999999999994</v>
      </c>
      <c r="G12" s="118">
        <v>150.91999999999999</v>
      </c>
      <c r="I12" s="104"/>
      <c r="J12" s="104"/>
      <c r="K12" s="104"/>
    </row>
    <row r="13" spans="1:11" ht="18" customHeight="1">
      <c r="A13" s="137"/>
      <c r="B13" s="134" t="s">
        <v>30</v>
      </c>
      <c r="C13" s="120">
        <v>250500</v>
      </c>
      <c r="D13" s="120">
        <v>270500</v>
      </c>
      <c r="E13" s="120">
        <v>1378500</v>
      </c>
      <c r="F13" s="121">
        <v>77.8</v>
      </c>
      <c r="G13" s="122">
        <v>148.38999999999999</v>
      </c>
      <c r="K13" s="106"/>
    </row>
    <row r="14" spans="1:11" ht="18" customHeight="1">
      <c r="A14" s="137"/>
      <c r="B14" s="135" t="s">
        <v>69</v>
      </c>
      <c r="C14" s="123">
        <v>225000</v>
      </c>
      <c r="D14" s="123">
        <v>245000</v>
      </c>
      <c r="E14" s="123">
        <v>1227700</v>
      </c>
      <c r="F14" s="124">
        <v>81.66</v>
      </c>
      <c r="G14" s="124">
        <v>169.95</v>
      </c>
      <c r="K14" s="106"/>
    </row>
    <row r="15" spans="1:11" ht="31.5">
      <c r="A15" s="137"/>
      <c r="B15" s="136" t="s">
        <v>70</v>
      </c>
      <c r="C15" s="120">
        <v>65000</v>
      </c>
      <c r="D15" s="120">
        <v>67500</v>
      </c>
      <c r="E15" s="120">
        <v>595400</v>
      </c>
      <c r="F15" s="121">
        <v>93.93</v>
      </c>
      <c r="G15" s="122">
        <v>219.79</v>
      </c>
      <c r="K15" s="106"/>
    </row>
    <row r="16" spans="1:11" ht="18" customHeight="1">
      <c r="A16" s="137"/>
      <c r="B16" s="134" t="s">
        <v>71</v>
      </c>
      <c r="C16" s="125">
        <v>8500</v>
      </c>
      <c r="D16" s="125">
        <v>9500</v>
      </c>
      <c r="E16" s="125">
        <v>29933</v>
      </c>
      <c r="F16" s="126">
        <v>68.5</v>
      </c>
      <c r="G16" s="125" t="s">
        <v>189</v>
      </c>
      <c r="K16" s="106"/>
    </row>
    <row r="17" spans="1:11" ht="18" customHeight="1">
      <c r="A17" s="137"/>
      <c r="B17" s="134" t="s">
        <v>72</v>
      </c>
      <c r="C17" s="120">
        <v>84500</v>
      </c>
      <c r="D17" s="120">
        <v>86500</v>
      </c>
      <c r="E17" s="120">
        <v>570600</v>
      </c>
      <c r="F17" s="121">
        <v>73.08</v>
      </c>
      <c r="G17" s="122">
        <v>113.86</v>
      </c>
      <c r="K17" s="106"/>
    </row>
    <row r="18" spans="1:11" ht="18" customHeight="1">
      <c r="A18" s="137"/>
      <c r="B18" s="134" t="s">
        <v>73</v>
      </c>
      <c r="C18" s="125" t="s">
        <v>189</v>
      </c>
      <c r="D18" s="125" t="s">
        <v>189</v>
      </c>
      <c r="E18" s="125" t="s">
        <v>189</v>
      </c>
      <c r="F18" s="125" t="s">
        <v>189</v>
      </c>
      <c r="G18" s="125" t="s">
        <v>189</v>
      </c>
      <c r="K18" s="106"/>
    </row>
    <row r="19" spans="1:11" s="105" customFormat="1" ht="18" customHeight="1">
      <c r="A19" s="127" t="s">
        <v>29</v>
      </c>
      <c r="B19" s="128"/>
      <c r="C19" s="129">
        <v>215500</v>
      </c>
      <c r="D19" s="129">
        <v>235500</v>
      </c>
      <c r="E19" s="129">
        <v>1283500</v>
      </c>
      <c r="F19" s="130">
        <v>83.62</v>
      </c>
      <c r="G19" s="130">
        <v>100.5</v>
      </c>
      <c r="I19" s="104"/>
      <c r="J19" s="104"/>
      <c r="K19" s="104"/>
    </row>
    <row r="20" spans="1:11" ht="18" customHeight="1">
      <c r="A20" s="138"/>
      <c r="B20" s="134" t="s">
        <v>74</v>
      </c>
      <c r="C20" s="120">
        <v>215500</v>
      </c>
      <c r="D20" s="120">
        <v>235500</v>
      </c>
      <c r="E20" s="120">
        <v>1283500</v>
      </c>
      <c r="F20" s="121">
        <v>83.62</v>
      </c>
      <c r="G20" s="122">
        <v>110.41</v>
      </c>
      <c r="K20" s="106"/>
    </row>
    <row r="21" spans="1:11" ht="18" customHeight="1">
      <c r="A21" s="139"/>
      <c r="B21" s="135" t="s">
        <v>69</v>
      </c>
      <c r="C21" s="123">
        <v>185500</v>
      </c>
      <c r="D21" s="123">
        <v>198500</v>
      </c>
      <c r="E21" s="123">
        <v>1115300</v>
      </c>
      <c r="F21" s="124">
        <v>88.73</v>
      </c>
      <c r="G21" s="124">
        <v>109.72</v>
      </c>
    </row>
    <row r="22" spans="1:11" ht="18" customHeight="1">
      <c r="A22" s="139"/>
      <c r="B22" s="134" t="s">
        <v>75</v>
      </c>
      <c r="C22" s="125" t="s">
        <v>189</v>
      </c>
      <c r="D22" s="125" t="s">
        <v>189</v>
      </c>
      <c r="E22" s="125" t="s">
        <v>189</v>
      </c>
      <c r="F22" s="125" t="s">
        <v>189</v>
      </c>
      <c r="G22" s="125" t="s">
        <v>189</v>
      </c>
    </row>
    <row r="23" spans="1:11" ht="18" customHeight="1">
      <c r="A23" s="139"/>
      <c r="B23" s="134" t="s">
        <v>73</v>
      </c>
      <c r="C23" s="125" t="s">
        <v>189</v>
      </c>
      <c r="D23" s="125" t="s">
        <v>189</v>
      </c>
      <c r="E23" s="125" t="s">
        <v>189</v>
      </c>
      <c r="F23" s="125" t="s">
        <v>189</v>
      </c>
      <c r="G23" s="125" t="s">
        <v>189</v>
      </c>
    </row>
    <row r="24" spans="1:11" ht="18" customHeight="1">
      <c r="A24" s="127" t="s">
        <v>28</v>
      </c>
      <c r="B24" s="119"/>
      <c r="C24" s="131" t="s">
        <v>189</v>
      </c>
      <c r="D24" s="131" t="s">
        <v>189</v>
      </c>
      <c r="E24" s="131" t="s">
        <v>189</v>
      </c>
      <c r="F24" s="131" t="s">
        <v>189</v>
      </c>
      <c r="G24" s="131" t="s">
        <v>189</v>
      </c>
    </row>
    <row r="25" spans="1:11" ht="18" customHeight="1">
      <c r="A25" s="139"/>
      <c r="B25" s="134" t="s">
        <v>76</v>
      </c>
      <c r="C25" s="132"/>
      <c r="D25" s="132"/>
      <c r="E25" s="132"/>
      <c r="F25" s="132"/>
      <c r="G25" s="132"/>
    </row>
    <row r="26" spans="1:11" ht="18" customHeight="1">
      <c r="A26" s="139"/>
      <c r="B26" s="135" t="s">
        <v>69</v>
      </c>
      <c r="C26" s="132"/>
      <c r="D26" s="132"/>
      <c r="E26" s="132"/>
      <c r="F26" s="132"/>
      <c r="G26" s="132"/>
    </row>
    <row r="27" spans="1:11" ht="18" customHeight="1">
      <c r="A27" s="142"/>
      <c r="B27" s="134" t="s">
        <v>75</v>
      </c>
      <c r="C27" s="132"/>
      <c r="D27" s="132"/>
      <c r="E27" s="132"/>
      <c r="F27" s="132"/>
      <c r="G27" s="132"/>
    </row>
    <row r="28" spans="1:11" ht="18" customHeight="1">
      <c r="A28" s="142"/>
      <c r="B28" s="140" t="s">
        <v>73</v>
      </c>
      <c r="C28" s="132"/>
      <c r="D28" s="132"/>
      <c r="E28" s="132"/>
      <c r="F28" s="132"/>
      <c r="G28" s="132"/>
    </row>
    <row r="29" spans="1:11" ht="18" customHeight="1">
      <c r="A29" s="143"/>
      <c r="B29" s="141"/>
      <c r="C29" s="133"/>
      <c r="D29" s="133"/>
      <c r="E29" s="133"/>
      <c r="F29" s="133"/>
      <c r="G29" s="133"/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7">
    <mergeCell ref="G3:G9"/>
    <mergeCell ref="A3:B9"/>
    <mergeCell ref="A10:B10"/>
    <mergeCell ref="C3:C9"/>
    <mergeCell ref="D3:D9"/>
    <mergeCell ref="E3:E9"/>
    <mergeCell ref="F3:F9"/>
  </mergeCells>
  <phoneticPr fontId="5" type="noConversion"/>
  <pageMargins left="0.41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J13" sqref="J13"/>
    </sheetView>
  </sheetViews>
  <sheetFormatPr defaultColWidth="9.140625" defaultRowHeight="15.75"/>
  <cols>
    <col min="1" max="1" width="35" style="26" customWidth="1"/>
    <col min="2" max="4" width="11.42578125" style="144" customWidth="1"/>
    <col min="5" max="5" width="14.28515625" style="144" customWidth="1"/>
    <col min="6" max="6" width="16.42578125" style="144" customWidth="1"/>
    <col min="7" max="7" width="14.5703125" style="26" customWidth="1"/>
    <col min="8" max="8" width="10.5703125" style="26" bestFit="1" customWidth="1"/>
    <col min="9" max="11" width="13.85546875" style="26" bestFit="1" customWidth="1"/>
    <col min="12" max="16384" width="9.140625" style="26"/>
  </cols>
  <sheetData>
    <row r="1" spans="1:12" ht="24" customHeight="1">
      <c r="A1" s="153" t="s">
        <v>80</v>
      </c>
    </row>
    <row r="2" spans="1:12" ht="20.100000000000001" customHeight="1">
      <c r="A2" s="145"/>
      <c r="B2" s="146"/>
      <c r="C2" s="146"/>
      <c r="D2" s="146"/>
      <c r="E2" s="146"/>
      <c r="F2" s="147" t="s">
        <v>91</v>
      </c>
    </row>
    <row r="3" spans="1:12" ht="15.95" customHeight="1">
      <c r="A3" s="300"/>
      <c r="B3" s="298" t="s">
        <v>242</v>
      </c>
      <c r="C3" s="298" t="s">
        <v>243</v>
      </c>
      <c r="D3" s="298" t="s">
        <v>244</v>
      </c>
      <c r="E3" s="298" t="s">
        <v>245</v>
      </c>
      <c r="F3" s="298" t="s">
        <v>246</v>
      </c>
    </row>
    <row r="4" spans="1:12" ht="15.95" customHeight="1">
      <c r="A4" s="300"/>
      <c r="B4" s="298"/>
      <c r="C4" s="298"/>
      <c r="D4" s="298"/>
      <c r="E4" s="298"/>
      <c r="F4" s="298"/>
    </row>
    <row r="5" spans="1:12" ht="15.95" customHeight="1">
      <c r="A5" s="300"/>
      <c r="B5" s="298"/>
      <c r="C5" s="298"/>
      <c r="D5" s="298"/>
      <c r="E5" s="298"/>
      <c r="F5" s="298"/>
    </row>
    <row r="6" spans="1:12" ht="15.95" customHeight="1">
      <c r="A6" s="300"/>
      <c r="B6" s="298"/>
      <c r="C6" s="298"/>
      <c r="D6" s="298"/>
      <c r="E6" s="298"/>
      <c r="F6" s="298"/>
    </row>
    <row r="7" spans="1:12" ht="15.95" customHeight="1">
      <c r="A7" s="300"/>
      <c r="B7" s="298"/>
      <c r="C7" s="298"/>
      <c r="D7" s="298"/>
      <c r="E7" s="298"/>
      <c r="F7" s="298"/>
    </row>
    <row r="8" spans="1:12" ht="15.95" customHeight="1">
      <c r="A8" s="300"/>
      <c r="B8" s="298"/>
      <c r="C8" s="298"/>
      <c r="D8" s="298"/>
      <c r="E8" s="298"/>
      <c r="F8" s="298"/>
    </row>
    <row r="9" spans="1:12" ht="3.75" customHeight="1">
      <c r="A9" s="300"/>
      <c r="B9" s="298"/>
      <c r="C9" s="298"/>
      <c r="D9" s="298"/>
      <c r="E9" s="298"/>
      <c r="F9" s="298"/>
    </row>
    <row r="10" spans="1:12">
      <c r="A10" s="72"/>
      <c r="B10" s="154"/>
      <c r="C10" s="154"/>
      <c r="D10" s="154"/>
      <c r="E10" s="154"/>
      <c r="F10" s="154"/>
      <c r="J10" s="34"/>
      <c r="K10" s="34"/>
    </row>
    <row r="11" spans="1:12" s="32" customFormat="1" ht="18" customHeight="1">
      <c r="A11" s="155" t="s">
        <v>0</v>
      </c>
      <c r="B11" s="156">
        <f>SUM(B12:B23)</f>
        <v>3724943</v>
      </c>
      <c r="C11" s="156">
        <f>SUM(C12:C23)</f>
        <v>3814079</v>
      </c>
      <c r="D11" s="156">
        <f>SUM(D12:D23)</f>
        <v>36154451</v>
      </c>
      <c r="E11" s="74">
        <v>108.45</v>
      </c>
      <c r="F11" s="74">
        <v>101.09</v>
      </c>
      <c r="H11" s="68"/>
      <c r="I11" s="149"/>
      <c r="J11" s="148"/>
      <c r="K11" s="150"/>
    </row>
    <row r="12" spans="1:12" ht="18" customHeight="1">
      <c r="A12" s="157" t="s">
        <v>22</v>
      </c>
      <c r="B12" s="158">
        <v>1987193</v>
      </c>
      <c r="C12" s="158">
        <v>2039064</v>
      </c>
      <c r="D12" s="158">
        <v>19102033</v>
      </c>
      <c r="E12" s="159">
        <v>121.79</v>
      </c>
      <c r="F12" s="159">
        <v>109.75</v>
      </c>
      <c r="H12" s="68"/>
      <c r="I12" s="68"/>
      <c r="J12" s="148"/>
      <c r="K12" s="31"/>
    </row>
    <row r="13" spans="1:12" ht="18" customHeight="1">
      <c r="A13" s="160" t="s">
        <v>23</v>
      </c>
      <c r="B13" s="161">
        <v>215976</v>
      </c>
      <c r="C13" s="161">
        <v>217389</v>
      </c>
      <c r="D13" s="161">
        <v>2100756</v>
      </c>
      <c r="E13" s="81">
        <v>103.96</v>
      </c>
      <c r="F13" s="81">
        <v>94.86</v>
      </c>
      <c r="H13" s="68"/>
      <c r="I13" s="68"/>
      <c r="J13" s="148"/>
      <c r="K13" s="31"/>
      <c r="L13" s="34"/>
    </row>
    <row r="14" spans="1:12" ht="31.5">
      <c r="A14" s="162" t="s">
        <v>21</v>
      </c>
      <c r="B14" s="161">
        <v>483426</v>
      </c>
      <c r="C14" s="161">
        <v>497687</v>
      </c>
      <c r="D14" s="161">
        <v>4700667</v>
      </c>
      <c r="E14" s="81">
        <v>106.54</v>
      </c>
      <c r="F14" s="81">
        <v>100.2</v>
      </c>
      <c r="H14" s="68"/>
      <c r="I14" s="68"/>
      <c r="J14" s="148"/>
      <c r="K14" s="30"/>
    </row>
    <row r="15" spans="1:12" ht="18" customHeight="1">
      <c r="A15" s="160" t="s">
        <v>48</v>
      </c>
      <c r="B15" s="161">
        <v>39645</v>
      </c>
      <c r="C15" s="161">
        <v>40680</v>
      </c>
      <c r="D15" s="161">
        <v>396170</v>
      </c>
      <c r="E15" s="81">
        <v>84.78</v>
      </c>
      <c r="F15" s="81">
        <v>89.72</v>
      </c>
      <c r="H15" s="68"/>
      <c r="I15" s="68"/>
      <c r="J15" s="68"/>
      <c r="K15" s="30"/>
    </row>
    <row r="16" spans="1:12" ht="18" customHeight="1">
      <c r="A16" s="160" t="s">
        <v>49</v>
      </c>
      <c r="B16" s="161">
        <v>310921</v>
      </c>
      <c r="C16" s="161">
        <v>311689</v>
      </c>
      <c r="D16" s="161">
        <v>2942153</v>
      </c>
      <c r="E16" s="81">
        <v>94.09</v>
      </c>
      <c r="F16" s="81">
        <v>90.08</v>
      </c>
      <c r="H16" s="68"/>
      <c r="I16" s="68"/>
      <c r="J16" s="68"/>
      <c r="K16" s="31"/>
    </row>
    <row r="17" spans="1:11" ht="18" customHeight="1">
      <c r="A17" s="160" t="s">
        <v>50</v>
      </c>
      <c r="B17" s="161">
        <v>11632</v>
      </c>
      <c r="C17" s="161">
        <v>11979</v>
      </c>
      <c r="D17" s="161">
        <v>136380</v>
      </c>
      <c r="E17" s="81">
        <v>49.96</v>
      </c>
      <c r="F17" s="81">
        <v>60.92</v>
      </c>
      <c r="H17" s="68"/>
      <c r="I17" s="68"/>
      <c r="J17" s="68"/>
      <c r="K17" s="31"/>
    </row>
    <row r="18" spans="1:11" ht="31.5">
      <c r="A18" s="162" t="s">
        <v>51</v>
      </c>
      <c r="B18" s="161">
        <v>102975</v>
      </c>
      <c r="C18" s="161">
        <v>106044</v>
      </c>
      <c r="D18" s="161">
        <v>1150678</v>
      </c>
      <c r="E18" s="81">
        <v>57.79</v>
      </c>
      <c r="F18" s="81">
        <v>63.67</v>
      </c>
      <c r="H18" s="68"/>
      <c r="I18" s="68"/>
      <c r="J18" s="68"/>
      <c r="K18" s="31"/>
    </row>
    <row r="19" spans="1:11" ht="18" customHeight="1">
      <c r="A19" s="160" t="s">
        <v>52</v>
      </c>
      <c r="B19" s="161">
        <v>207550</v>
      </c>
      <c r="C19" s="161">
        <v>213444</v>
      </c>
      <c r="D19" s="161">
        <v>2058117</v>
      </c>
      <c r="E19" s="81">
        <v>101.26</v>
      </c>
      <c r="F19" s="81">
        <v>99.68</v>
      </c>
      <c r="H19" s="68"/>
      <c r="I19" s="68"/>
      <c r="J19" s="68"/>
      <c r="K19" s="31"/>
    </row>
    <row r="20" spans="1:11" ht="18" customHeight="1">
      <c r="A20" s="160" t="s">
        <v>53</v>
      </c>
      <c r="B20" s="161">
        <v>85663</v>
      </c>
      <c r="C20" s="161">
        <v>88079</v>
      </c>
      <c r="D20" s="161">
        <v>874806</v>
      </c>
      <c r="E20" s="81">
        <v>102.14</v>
      </c>
      <c r="F20" s="81">
        <v>100.02</v>
      </c>
      <c r="H20" s="68"/>
      <c r="I20" s="68"/>
      <c r="J20" s="68"/>
      <c r="K20" s="31"/>
    </row>
    <row r="21" spans="1:11" ht="18.75" customHeight="1">
      <c r="A21" s="160" t="s">
        <v>54</v>
      </c>
      <c r="B21" s="161">
        <v>95224</v>
      </c>
      <c r="C21" s="161">
        <v>97919</v>
      </c>
      <c r="D21" s="161">
        <v>921517</v>
      </c>
      <c r="E21" s="81">
        <v>98.55</v>
      </c>
      <c r="F21" s="81">
        <v>96.52</v>
      </c>
      <c r="H21" s="68"/>
      <c r="I21" s="68"/>
      <c r="J21" s="68"/>
      <c r="K21" s="31"/>
    </row>
    <row r="22" spans="1:11" ht="18" customHeight="1">
      <c r="A22" s="160" t="s">
        <v>55</v>
      </c>
      <c r="B22" s="161">
        <v>117876</v>
      </c>
      <c r="C22" s="161">
        <v>122909</v>
      </c>
      <c r="D22" s="161">
        <v>1152723</v>
      </c>
      <c r="E22" s="81">
        <v>97.61</v>
      </c>
      <c r="F22" s="81">
        <v>94.37</v>
      </c>
      <c r="H22" s="68"/>
      <c r="I22" s="68"/>
      <c r="J22" s="68"/>
      <c r="K22" s="31"/>
    </row>
    <row r="23" spans="1:11" ht="31.5">
      <c r="A23" s="162" t="s">
        <v>56</v>
      </c>
      <c r="B23" s="161">
        <v>66862</v>
      </c>
      <c r="C23" s="161">
        <v>67196</v>
      </c>
      <c r="D23" s="161">
        <v>618451</v>
      </c>
      <c r="E23" s="81">
        <v>117.33</v>
      </c>
      <c r="F23" s="81">
        <v>103.42</v>
      </c>
      <c r="H23" s="68"/>
      <c r="I23" s="68"/>
      <c r="J23" s="68"/>
      <c r="K23" s="31"/>
    </row>
    <row r="24" spans="1:11">
      <c r="A24" s="163"/>
      <c r="B24" s="164"/>
      <c r="C24" s="164"/>
      <c r="D24" s="164"/>
      <c r="E24" s="164"/>
      <c r="F24" s="164"/>
      <c r="I24" s="30"/>
      <c r="J24" s="30"/>
      <c r="K24" s="31"/>
    </row>
    <row r="25" spans="1:11">
      <c r="A25" s="152"/>
    </row>
    <row r="26" spans="1:11">
      <c r="A26" s="151"/>
    </row>
    <row r="27" spans="1:11">
      <c r="A27" s="152"/>
    </row>
    <row r="28" spans="1:11">
      <c r="A28" s="152"/>
    </row>
    <row r="29" spans="1:11">
      <c r="A29" s="151"/>
    </row>
    <row r="30" spans="1:11">
      <c r="A30" s="152"/>
    </row>
    <row r="31" spans="1:11">
      <c r="A31" s="152"/>
    </row>
    <row r="32" spans="1:11">
      <c r="A32" s="151"/>
    </row>
  </sheetData>
  <mergeCells count="6">
    <mergeCell ref="F3:F9"/>
    <mergeCell ref="A3:A9"/>
    <mergeCell ref="B3:B9"/>
    <mergeCell ref="C3:C9"/>
    <mergeCell ref="D3:D9"/>
    <mergeCell ref="E3:E9"/>
  </mergeCells>
  <phoneticPr fontId="5" type="noConversion"/>
  <pageMargins left="0.37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10" sqref="J10"/>
    </sheetView>
  </sheetViews>
  <sheetFormatPr defaultColWidth="9.140625" defaultRowHeight="15.75"/>
  <cols>
    <col min="1" max="1" width="34.140625" style="26" customWidth="1"/>
    <col min="2" max="5" width="12.5703125" style="26" customWidth="1"/>
    <col min="6" max="6" width="15" style="26" customWidth="1"/>
    <col min="7" max="8" width="10.5703125" style="26" bestFit="1" customWidth="1"/>
    <col min="9" max="9" width="9.5703125" style="26" bestFit="1" customWidth="1"/>
    <col min="10" max="10" width="10.5703125" style="26" bestFit="1" customWidth="1"/>
    <col min="11" max="16384" width="9.140625" style="26"/>
  </cols>
  <sheetData>
    <row r="1" spans="1:11" s="166" customFormat="1" ht="20.100000000000001" customHeight="1">
      <c r="A1" s="170" t="s">
        <v>248</v>
      </c>
      <c r="B1" s="165"/>
      <c r="C1" s="165"/>
      <c r="D1" s="165"/>
      <c r="E1" s="165"/>
      <c r="F1" s="165"/>
    </row>
    <row r="2" spans="1:11" ht="20.100000000000001" customHeight="1">
      <c r="A2" s="145"/>
      <c r="B2" s="146"/>
      <c r="C2" s="146"/>
      <c r="D2" s="146"/>
      <c r="E2" s="146"/>
      <c r="F2" s="147" t="s">
        <v>91</v>
      </c>
      <c r="G2" s="66"/>
      <c r="H2" s="66"/>
      <c r="I2" s="66"/>
      <c r="J2" s="66"/>
    </row>
    <row r="3" spans="1:11" ht="15.95" customHeight="1">
      <c r="A3" s="300"/>
      <c r="B3" s="298" t="s">
        <v>242</v>
      </c>
      <c r="C3" s="298" t="s">
        <v>243</v>
      </c>
      <c r="D3" s="298" t="s">
        <v>244</v>
      </c>
      <c r="E3" s="298" t="s">
        <v>245</v>
      </c>
      <c r="F3" s="298" t="s">
        <v>246</v>
      </c>
      <c r="G3" s="66"/>
      <c r="H3" s="66"/>
      <c r="I3" s="66"/>
      <c r="J3" s="66"/>
    </row>
    <row r="4" spans="1:11" ht="15.95" customHeight="1">
      <c r="A4" s="300"/>
      <c r="B4" s="298"/>
      <c r="C4" s="298"/>
      <c r="D4" s="298"/>
      <c r="E4" s="298"/>
      <c r="F4" s="298"/>
      <c r="G4" s="66"/>
      <c r="H4" s="66"/>
      <c r="I4" s="66"/>
      <c r="J4" s="66"/>
    </row>
    <row r="5" spans="1:11" ht="15.95" customHeight="1">
      <c r="A5" s="300"/>
      <c r="B5" s="298"/>
      <c r="C5" s="298"/>
      <c r="D5" s="298"/>
      <c r="E5" s="298"/>
      <c r="F5" s="298"/>
      <c r="G5" s="66"/>
      <c r="H5" s="66"/>
      <c r="I5" s="66"/>
      <c r="J5" s="66"/>
    </row>
    <row r="6" spans="1:11" ht="15.95" customHeight="1">
      <c r="A6" s="300"/>
      <c r="B6" s="298"/>
      <c r="C6" s="298"/>
      <c r="D6" s="298"/>
      <c r="E6" s="298"/>
      <c r="F6" s="298"/>
      <c r="G6" s="66"/>
      <c r="H6" s="66"/>
      <c r="I6" s="66"/>
      <c r="J6" s="66"/>
    </row>
    <row r="7" spans="1:11" ht="15.95" customHeight="1">
      <c r="A7" s="300"/>
      <c r="B7" s="298"/>
      <c r="C7" s="298"/>
      <c r="D7" s="298"/>
      <c r="E7" s="298"/>
      <c r="F7" s="298"/>
      <c r="G7" s="66"/>
      <c r="H7" s="66"/>
      <c r="I7" s="66"/>
      <c r="J7" s="66"/>
    </row>
    <row r="8" spans="1:11" ht="15.95" customHeight="1">
      <c r="A8" s="300"/>
      <c r="B8" s="298"/>
      <c r="C8" s="298"/>
      <c r="D8" s="298"/>
      <c r="E8" s="298"/>
      <c r="F8" s="298"/>
      <c r="G8" s="66"/>
      <c r="H8" s="66"/>
      <c r="I8" s="66"/>
      <c r="J8" s="66"/>
    </row>
    <row r="9" spans="1:11" ht="15.95" customHeight="1">
      <c r="A9" s="300"/>
      <c r="B9" s="298"/>
      <c r="C9" s="298"/>
      <c r="D9" s="298"/>
      <c r="E9" s="298"/>
      <c r="F9" s="298"/>
      <c r="G9" s="66"/>
      <c r="H9" s="167"/>
      <c r="I9" s="66"/>
      <c r="J9" s="66"/>
    </row>
    <row r="10" spans="1:11" ht="20.100000000000001" customHeight="1">
      <c r="A10" s="71"/>
      <c r="B10" s="88"/>
      <c r="C10" s="71"/>
      <c r="D10" s="71"/>
      <c r="E10" s="71"/>
      <c r="F10" s="71"/>
      <c r="G10" s="66"/>
      <c r="H10" s="168"/>
      <c r="I10" s="66"/>
      <c r="J10" s="69"/>
      <c r="K10" s="34"/>
    </row>
    <row r="11" spans="1:11" s="32" customFormat="1" ht="20.100000000000001" customHeight="1">
      <c r="A11" s="171" t="s">
        <v>57</v>
      </c>
      <c r="B11" s="172">
        <v>436182</v>
      </c>
      <c r="C11" s="172">
        <v>447889</v>
      </c>
      <c r="D11" s="172">
        <v>4415503</v>
      </c>
      <c r="E11" s="74">
        <v>100.7</v>
      </c>
      <c r="F11" s="74">
        <v>94.64</v>
      </c>
      <c r="G11" s="167"/>
      <c r="H11" s="167"/>
      <c r="I11" s="169"/>
      <c r="J11" s="169"/>
    </row>
    <row r="12" spans="1:11" ht="20.100000000000001" customHeight="1">
      <c r="A12" s="157" t="s">
        <v>58</v>
      </c>
      <c r="B12" s="158">
        <v>18889</v>
      </c>
      <c r="C12" s="173">
        <v>19138</v>
      </c>
      <c r="D12" s="158">
        <v>184363</v>
      </c>
      <c r="E12" s="159">
        <v>107.28</v>
      </c>
      <c r="F12" s="159">
        <v>95.29</v>
      </c>
      <c r="G12" s="69"/>
      <c r="H12" s="169"/>
      <c r="I12" s="169"/>
      <c r="J12" s="169"/>
    </row>
    <row r="13" spans="1:11" ht="20.100000000000001" customHeight="1">
      <c r="A13" s="160" t="s">
        <v>25</v>
      </c>
      <c r="B13" s="161">
        <v>417293</v>
      </c>
      <c r="C13" s="174">
        <v>428751</v>
      </c>
      <c r="D13" s="161">
        <v>4231140</v>
      </c>
      <c r="E13" s="81">
        <v>100.42</v>
      </c>
      <c r="F13" s="81">
        <v>94.61</v>
      </c>
      <c r="G13" s="69"/>
      <c r="H13" s="169"/>
      <c r="I13" s="169"/>
      <c r="J13" s="169"/>
    </row>
    <row r="14" spans="1:11" s="32" customFormat="1" ht="20.100000000000001" customHeight="1">
      <c r="A14" s="175" t="s">
        <v>59</v>
      </c>
      <c r="B14" s="176">
        <v>91</v>
      </c>
      <c r="C14" s="177">
        <v>215</v>
      </c>
      <c r="D14" s="178">
        <v>1381</v>
      </c>
      <c r="E14" s="179">
        <v>25.24</v>
      </c>
      <c r="F14" s="84">
        <v>15.24</v>
      </c>
      <c r="G14" s="69"/>
      <c r="H14" s="169"/>
      <c r="I14" s="169"/>
      <c r="J14" s="169"/>
    </row>
    <row r="15" spans="1:11" s="32" customFormat="1" ht="20.100000000000001" customHeight="1">
      <c r="A15" s="175" t="s">
        <v>86</v>
      </c>
      <c r="B15" s="176">
        <v>389257</v>
      </c>
      <c r="C15" s="176">
        <v>394101</v>
      </c>
      <c r="D15" s="178">
        <v>3013651</v>
      </c>
      <c r="E15" s="84">
        <v>121.51</v>
      </c>
      <c r="F15" s="84">
        <v>87.51</v>
      </c>
      <c r="G15" s="69"/>
      <c r="H15" s="169"/>
      <c r="I15" s="169"/>
      <c r="J15" s="169"/>
    </row>
    <row r="16" spans="1:11" ht="20.100000000000001" customHeight="1">
      <c r="A16" s="47"/>
      <c r="B16" s="47"/>
      <c r="C16" s="47"/>
      <c r="D16" s="47"/>
      <c r="E16" s="99"/>
      <c r="F16" s="99"/>
      <c r="G16" s="34"/>
      <c r="H16" s="34"/>
      <c r="I16" s="34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6">
    <mergeCell ref="F3:F9"/>
    <mergeCell ref="A3:A9"/>
    <mergeCell ref="B3:B9"/>
    <mergeCell ref="C3:C9"/>
    <mergeCell ref="D3:D9"/>
    <mergeCell ref="E3:E9"/>
  </mergeCells>
  <phoneticPr fontId="5" type="noConversion"/>
  <pageMargins left="0.39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ColWidth="9.140625" defaultRowHeight="15.75"/>
  <cols>
    <col min="1" max="1" width="2.28515625" style="26" customWidth="1"/>
    <col min="2" max="2" width="9.85546875" style="26" customWidth="1"/>
    <col min="3" max="3" width="25.5703125" style="26" customWidth="1"/>
    <col min="4" max="7" width="11.28515625" style="26" customWidth="1"/>
    <col min="8" max="8" width="15.85546875" style="26" customWidth="1"/>
    <col min="9" max="16384" width="9.140625" style="26"/>
  </cols>
  <sheetData>
    <row r="1" spans="1:8" ht="24" customHeight="1">
      <c r="A1" s="70" t="s">
        <v>81</v>
      </c>
    </row>
    <row r="2" spans="1:8" ht="20.100000000000001" customHeight="1">
      <c r="A2" s="180"/>
      <c r="B2" s="180"/>
      <c r="C2" s="180"/>
      <c r="D2" s="180"/>
      <c r="E2" s="180"/>
      <c r="H2" s="181" t="s">
        <v>68</v>
      </c>
    </row>
    <row r="3" spans="1:8" ht="20.100000000000001" customHeight="1">
      <c r="A3" s="306"/>
      <c r="B3" s="306"/>
      <c r="C3" s="306"/>
      <c r="D3" s="305" t="s">
        <v>227</v>
      </c>
      <c r="E3" s="305"/>
      <c r="F3" s="305"/>
      <c r="G3" s="305"/>
      <c r="H3" s="301" t="s">
        <v>253</v>
      </c>
    </row>
    <row r="4" spans="1:8" ht="20.100000000000001" customHeight="1">
      <c r="A4" s="306"/>
      <c r="B4" s="306"/>
      <c r="C4" s="306"/>
      <c r="D4" s="301" t="s">
        <v>249</v>
      </c>
      <c r="E4" s="301" t="s">
        <v>250</v>
      </c>
      <c r="F4" s="301" t="s">
        <v>251</v>
      </c>
      <c r="G4" s="301" t="s">
        <v>252</v>
      </c>
      <c r="H4" s="301"/>
    </row>
    <row r="5" spans="1:8" ht="20.100000000000001" customHeight="1">
      <c r="A5" s="306"/>
      <c r="B5" s="306"/>
      <c r="C5" s="306"/>
      <c r="D5" s="301"/>
      <c r="E5" s="301"/>
      <c r="F5" s="301"/>
      <c r="G5" s="301"/>
      <c r="H5" s="301"/>
    </row>
    <row r="6" spans="1:8" ht="20.100000000000001" customHeight="1">
      <c r="A6" s="306"/>
      <c r="B6" s="306"/>
      <c r="C6" s="306"/>
      <c r="D6" s="301"/>
      <c r="E6" s="301"/>
      <c r="F6" s="301"/>
      <c r="G6" s="301"/>
      <c r="H6" s="301"/>
    </row>
    <row r="7" spans="1:8" ht="20.100000000000001" customHeight="1">
      <c r="A7" s="306"/>
      <c r="B7" s="306"/>
      <c r="C7" s="306"/>
      <c r="D7" s="184"/>
      <c r="E7" s="184"/>
      <c r="F7" s="185"/>
      <c r="G7" s="71"/>
      <c r="H7" s="186"/>
    </row>
    <row r="8" spans="1:8" ht="20.100000000000001" customHeight="1">
      <c r="A8" s="187" t="s">
        <v>19</v>
      </c>
      <c r="B8" s="184"/>
      <c r="C8" s="184"/>
      <c r="D8" s="188">
        <v>102.09</v>
      </c>
      <c r="E8" s="188">
        <v>101.8</v>
      </c>
      <c r="F8" s="188">
        <v>100.32</v>
      </c>
      <c r="G8" s="188">
        <v>100.01</v>
      </c>
      <c r="H8" s="188">
        <v>103.23</v>
      </c>
    </row>
    <row r="9" spans="1:8" ht="20.100000000000001" customHeight="1">
      <c r="A9" s="205"/>
      <c r="B9" s="201" t="s">
        <v>5</v>
      </c>
      <c r="C9" s="189"/>
      <c r="D9" s="190">
        <v>105.72</v>
      </c>
      <c r="E9" s="190">
        <v>111.33</v>
      </c>
      <c r="F9" s="190">
        <v>107.51</v>
      </c>
      <c r="G9" s="190">
        <v>100.06</v>
      </c>
      <c r="H9" s="190">
        <v>112.39</v>
      </c>
    </row>
    <row r="10" spans="1:8" ht="20.100000000000001" customHeight="1">
      <c r="A10" s="206"/>
      <c r="B10" s="202" t="s">
        <v>6</v>
      </c>
      <c r="C10" s="45"/>
      <c r="D10" s="45"/>
      <c r="E10" s="45"/>
      <c r="F10" s="45"/>
      <c r="G10" s="45"/>
      <c r="H10" s="45"/>
    </row>
    <row r="11" spans="1:8" ht="20.100000000000001" customHeight="1">
      <c r="A11" s="206"/>
      <c r="B11" s="208"/>
      <c r="C11" s="204" t="s">
        <v>7</v>
      </c>
      <c r="D11" s="191">
        <v>105.57</v>
      </c>
      <c r="E11" s="191">
        <v>114.95</v>
      </c>
      <c r="F11" s="191">
        <v>114.83</v>
      </c>
      <c r="G11" s="191">
        <v>100.56</v>
      </c>
      <c r="H11" s="191">
        <v>109.65</v>
      </c>
    </row>
    <row r="12" spans="1:8" ht="20.100000000000001" customHeight="1">
      <c r="A12" s="206"/>
      <c r="B12" s="209"/>
      <c r="C12" s="204" t="s">
        <v>8</v>
      </c>
      <c r="D12" s="191">
        <v>108.19</v>
      </c>
      <c r="E12" s="191">
        <v>110.54</v>
      </c>
      <c r="F12" s="191">
        <v>105.4</v>
      </c>
      <c r="G12" s="191">
        <v>99.97</v>
      </c>
      <c r="H12" s="191">
        <v>114.01</v>
      </c>
    </row>
    <row r="13" spans="1:8" ht="20.100000000000001" customHeight="1">
      <c r="A13" s="206"/>
      <c r="B13" s="209"/>
      <c r="C13" s="204" t="s">
        <v>9</v>
      </c>
      <c r="D13" s="191">
        <v>99.95</v>
      </c>
      <c r="E13" s="191">
        <v>111.2</v>
      </c>
      <c r="F13" s="191">
        <v>108.7</v>
      </c>
      <c r="G13" s="191">
        <v>99.97</v>
      </c>
      <c r="H13" s="191">
        <v>109.63</v>
      </c>
    </row>
    <row r="14" spans="1:8" ht="20.100000000000001" customHeight="1">
      <c r="A14" s="206"/>
      <c r="B14" s="204" t="s">
        <v>10</v>
      </c>
      <c r="C14" s="192"/>
      <c r="D14" s="191">
        <v>103.13</v>
      </c>
      <c r="E14" s="191">
        <v>101.28</v>
      </c>
      <c r="F14" s="191">
        <v>101.45</v>
      </c>
      <c r="G14" s="191">
        <v>100.15</v>
      </c>
      <c r="H14" s="191">
        <v>100.73</v>
      </c>
    </row>
    <row r="15" spans="1:8" ht="20.100000000000001" customHeight="1">
      <c r="A15" s="206"/>
      <c r="B15" s="204" t="s">
        <v>131</v>
      </c>
      <c r="C15" s="192"/>
      <c r="D15" s="191">
        <v>103.46</v>
      </c>
      <c r="E15" s="191">
        <v>101.1</v>
      </c>
      <c r="F15" s="191">
        <v>100.94</v>
      </c>
      <c r="G15" s="191">
        <v>100.42</v>
      </c>
      <c r="H15" s="191">
        <v>101.88</v>
      </c>
    </row>
    <row r="16" spans="1:8" ht="20.100000000000001" customHeight="1">
      <c r="A16" s="206"/>
      <c r="B16" s="204" t="s">
        <v>11</v>
      </c>
      <c r="C16" s="192"/>
      <c r="D16" s="191">
        <v>103.38</v>
      </c>
      <c r="E16" s="191">
        <v>92.37</v>
      </c>
      <c r="F16" s="191">
        <v>92.21</v>
      </c>
      <c r="G16" s="191">
        <v>100.15</v>
      </c>
      <c r="H16" s="191">
        <v>95.78</v>
      </c>
    </row>
    <row r="17" spans="1:15" ht="20.100000000000001" customHeight="1">
      <c r="A17" s="206"/>
      <c r="B17" s="204" t="s">
        <v>12</v>
      </c>
      <c r="C17" s="192"/>
      <c r="D17" s="191">
        <v>102.29</v>
      </c>
      <c r="E17" s="191">
        <v>101.59</v>
      </c>
      <c r="F17" s="191">
        <v>101.32</v>
      </c>
      <c r="G17" s="191">
        <v>100.05</v>
      </c>
      <c r="H17" s="191">
        <v>101.86</v>
      </c>
    </row>
    <row r="18" spans="1:15" ht="20.100000000000001" customHeight="1">
      <c r="A18" s="206"/>
      <c r="B18" s="204" t="s">
        <v>13</v>
      </c>
      <c r="C18" s="192"/>
      <c r="D18" s="191">
        <v>100.11</v>
      </c>
      <c r="E18" s="191">
        <v>100.13</v>
      </c>
      <c r="F18" s="191">
        <v>100.13</v>
      </c>
      <c r="G18" s="191">
        <v>100.01</v>
      </c>
      <c r="H18" s="191">
        <v>102.26</v>
      </c>
    </row>
    <row r="19" spans="1:15" s="183" customFormat="1" ht="20.100000000000001" customHeight="1">
      <c r="A19" s="207"/>
      <c r="B19" s="211" t="s">
        <v>132</v>
      </c>
      <c r="C19" s="210" t="s">
        <v>133</v>
      </c>
      <c r="D19" s="191">
        <v>100</v>
      </c>
      <c r="E19" s="191">
        <v>100</v>
      </c>
      <c r="F19" s="191">
        <v>100</v>
      </c>
      <c r="G19" s="191">
        <v>100</v>
      </c>
      <c r="H19" s="191">
        <v>102.37</v>
      </c>
      <c r="I19" s="182"/>
      <c r="J19" s="26"/>
      <c r="K19" s="26"/>
      <c r="L19" s="26"/>
      <c r="M19" s="26"/>
      <c r="N19" s="26"/>
      <c r="O19" s="26"/>
    </row>
    <row r="20" spans="1:15" ht="20.100000000000001" customHeight="1">
      <c r="A20" s="206"/>
      <c r="B20" s="204" t="s">
        <v>14</v>
      </c>
      <c r="C20" s="192"/>
      <c r="D20" s="193">
        <v>87.79</v>
      </c>
      <c r="E20" s="193">
        <v>83.89</v>
      </c>
      <c r="F20" s="193">
        <v>83.27</v>
      </c>
      <c r="G20" s="193">
        <v>99.21</v>
      </c>
      <c r="H20" s="193">
        <v>86.69</v>
      </c>
    </row>
    <row r="21" spans="1:15" ht="20.100000000000001" customHeight="1">
      <c r="A21" s="206"/>
      <c r="B21" s="204" t="s">
        <v>15</v>
      </c>
      <c r="C21" s="192"/>
      <c r="D21" s="191">
        <v>100.01</v>
      </c>
      <c r="E21" s="191">
        <v>99.98</v>
      </c>
      <c r="F21" s="191">
        <v>99.98</v>
      </c>
      <c r="G21" s="191">
        <v>99.99</v>
      </c>
      <c r="H21" s="191">
        <v>99.96</v>
      </c>
    </row>
    <row r="22" spans="1:15" ht="20.100000000000001" customHeight="1">
      <c r="A22" s="206"/>
      <c r="B22" s="212" t="s">
        <v>16</v>
      </c>
      <c r="C22" s="203"/>
      <c r="D22" s="191">
        <v>101.67</v>
      </c>
      <c r="E22" s="191">
        <v>101.04</v>
      </c>
      <c r="F22" s="191">
        <v>100.76</v>
      </c>
      <c r="G22" s="191">
        <v>100.01</v>
      </c>
      <c r="H22" s="191">
        <v>101.56</v>
      </c>
    </row>
    <row r="23" spans="1:15" s="183" customFormat="1" ht="20.100000000000001" customHeight="1">
      <c r="A23" s="207"/>
      <c r="B23" s="211" t="s">
        <v>132</v>
      </c>
      <c r="C23" s="210" t="s">
        <v>134</v>
      </c>
      <c r="D23" s="191">
        <v>101.76</v>
      </c>
      <c r="E23" s="191">
        <v>100.7</v>
      </c>
      <c r="F23" s="191">
        <v>100.7</v>
      </c>
      <c r="G23" s="191">
        <v>100</v>
      </c>
      <c r="H23" s="191">
        <v>100.78</v>
      </c>
      <c r="I23" s="182"/>
      <c r="J23" s="26"/>
      <c r="K23" s="26"/>
      <c r="L23" s="26"/>
      <c r="M23" s="26"/>
      <c r="N23" s="26"/>
      <c r="O23" s="26"/>
    </row>
    <row r="24" spans="1:15" ht="20.100000000000001" customHeight="1">
      <c r="A24" s="206"/>
      <c r="B24" s="204" t="s">
        <v>17</v>
      </c>
      <c r="C24" s="192"/>
      <c r="D24" s="194">
        <v>101.76</v>
      </c>
      <c r="E24" s="193">
        <v>97.48</v>
      </c>
      <c r="F24" s="193">
        <v>97.43</v>
      </c>
      <c r="G24" s="193">
        <v>99.97</v>
      </c>
      <c r="H24" s="193">
        <v>98.22</v>
      </c>
    </row>
    <row r="25" spans="1:15" ht="20.100000000000001" customHeight="1">
      <c r="A25" s="206"/>
      <c r="B25" s="204" t="s">
        <v>24</v>
      </c>
      <c r="C25" s="192"/>
      <c r="D25" s="191">
        <v>101.81</v>
      </c>
      <c r="E25" s="191">
        <v>104.06</v>
      </c>
      <c r="F25" s="191">
        <v>103.99</v>
      </c>
      <c r="G25" s="191">
        <v>100.06</v>
      </c>
      <c r="H25" s="191">
        <v>105.82</v>
      </c>
    </row>
    <row r="26" spans="1:15" s="32" customFormat="1" ht="20.100000000000001" customHeight="1">
      <c r="A26" s="195" t="s">
        <v>31</v>
      </c>
      <c r="B26" s="196"/>
      <c r="C26" s="197"/>
      <c r="D26" s="198">
        <v>129.47999999999999</v>
      </c>
      <c r="E26" s="198">
        <v>129.41</v>
      </c>
      <c r="F26" s="198">
        <v>129.47999999999999</v>
      </c>
      <c r="G26" s="198">
        <v>100.73</v>
      </c>
      <c r="H26" s="198">
        <v>128.28</v>
      </c>
      <c r="J26" s="26"/>
      <c r="K26" s="26"/>
      <c r="L26" s="26"/>
      <c r="M26" s="26"/>
      <c r="N26" s="26"/>
      <c r="O26" s="26"/>
    </row>
    <row r="27" spans="1:15" s="32" customFormat="1" ht="20.100000000000001" customHeight="1">
      <c r="A27" s="195" t="s">
        <v>32</v>
      </c>
      <c r="B27" s="196"/>
      <c r="C27" s="196"/>
      <c r="D27" s="198">
        <v>100.17</v>
      </c>
      <c r="E27" s="198">
        <v>95.83</v>
      </c>
      <c r="F27" s="198">
        <v>100.14</v>
      </c>
      <c r="G27" s="198">
        <v>99.97</v>
      </c>
      <c r="H27" s="198">
        <v>95.93</v>
      </c>
      <c r="J27" s="26"/>
      <c r="K27" s="26"/>
      <c r="L27" s="26"/>
      <c r="M27" s="26"/>
      <c r="N27" s="26"/>
      <c r="O27" s="26"/>
    </row>
    <row r="28" spans="1:15" ht="20.100000000000001" customHeight="1">
      <c r="A28" s="302"/>
      <c r="B28" s="303"/>
      <c r="C28" s="304"/>
      <c r="D28" s="199"/>
      <c r="E28" s="199"/>
      <c r="F28" s="199"/>
      <c r="G28" s="199"/>
      <c r="H28" s="200"/>
    </row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</sheetData>
  <mergeCells count="9">
    <mergeCell ref="H3:H6"/>
    <mergeCell ref="A28:C28"/>
    <mergeCell ref="D3:G3"/>
    <mergeCell ref="A3:C6"/>
    <mergeCell ref="A7:C7"/>
    <mergeCell ref="D4:D6"/>
    <mergeCell ref="E4:E6"/>
    <mergeCell ref="F4:F6"/>
    <mergeCell ref="G4:G6"/>
  </mergeCells>
  <pageMargins left="0.45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/>
  </sheetViews>
  <sheetFormatPr defaultColWidth="9.140625" defaultRowHeight="15.75"/>
  <cols>
    <col min="1" max="1" width="33.28515625" style="26" customWidth="1"/>
    <col min="2" max="2" width="11.28515625" style="26" bestFit="1" customWidth="1"/>
    <col min="3" max="3" width="13.140625" style="26" bestFit="1" customWidth="1"/>
    <col min="4" max="4" width="12.28515625" style="26" bestFit="1" customWidth="1"/>
    <col min="5" max="5" width="13.42578125" style="26" bestFit="1" customWidth="1"/>
    <col min="6" max="6" width="15.140625" style="26" customWidth="1"/>
    <col min="7" max="16384" width="9.140625" style="26"/>
  </cols>
  <sheetData>
    <row r="1" spans="1:10" ht="24" customHeight="1">
      <c r="A1" s="214" t="s">
        <v>82</v>
      </c>
    </row>
    <row r="2" spans="1:10" ht="20.100000000000001" customHeight="1">
      <c r="A2" s="66"/>
      <c r="F2" s="213" t="s">
        <v>91</v>
      </c>
    </row>
    <row r="3" spans="1:10" ht="15.95" customHeight="1">
      <c r="A3" s="297"/>
      <c r="B3" s="298" t="s">
        <v>243</v>
      </c>
      <c r="C3" s="298" t="s">
        <v>254</v>
      </c>
      <c r="D3" s="298" t="s">
        <v>255</v>
      </c>
      <c r="E3" s="298" t="s">
        <v>245</v>
      </c>
      <c r="F3" s="298" t="s">
        <v>246</v>
      </c>
    </row>
    <row r="4" spans="1:10" ht="15.95" customHeight="1">
      <c r="A4" s="297"/>
      <c r="B4" s="298"/>
      <c r="C4" s="298"/>
      <c r="D4" s="298"/>
      <c r="E4" s="298"/>
      <c r="F4" s="298"/>
    </row>
    <row r="5" spans="1:10" ht="15.95" customHeight="1">
      <c r="A5" s="297"/>
      <c r="B5" s="298"/>
      <c r="C5" s="298"/>
      <c r="D5" s="298"/>
      <c r="E5" s="298"/>
      <c r="F5" s="298"/>
    </row>
    <row r="6" spans="1:10" ht="15.95" customHeight="1">
      <c r="A6" s="297"/>
      <c r="B6" s="298"/>
      <c r="C6" s="298"/>
      <c r="D6" s="298"/>
      <c r="E6" s="298"/>
      <c r="F6" s="298"/>
    </row>
    <row r="7" spans="1:10" ht="15.95" customHeight="1">
      <c r="A7" s="297"/>
      <c r="B7" s="298"/>
      <c r="C7" s="298"/>
      <c r="D7" s="298"/>
      <c r="E7" s="298"/>
      <c r="F7" s="298"/>
    </row>
    <row r="8" spans="1:10" ht="15.95" customHeight="1">
      <c r="A8" s="297"/>
      <c r="B8" s="298"/>
      <c r="C8" s="298"/>
      <c r="D8" s="298"/>
      <c r="E8" s="298"/>
      <c r="F8" s="298"/>
    </row>
    <row r="9" spans="1:10" ht="20.100000000000001" customHeight="1">
      <c r="A9" s="71"/>
      <c r="B9" s="71"/>
      <c r="C9" s="71"/>
      <c r="D9" s="71"/>
      <c r="E9" s="215"/>
      <c r="F9" s="71"/>
    </row>
    <row r="10" spans="1:10" s="32" customFormat="1" ht="20.100000000000001" customHeight="1">
      <c r="A10" s="88" t="s">
        <v>0</v>
      </c>
      <c r="B10" s="216">
        <f>B11+B17+B23</f>
        <v>171500.34</v>
      </c>
      <c r="C10" s="216">
        <f>C11+C17+C23</f>
        <v>1998310.1199999999</v>
      </c>
      <c r="D10" s="216">
        <v>101.36</v>
      </c>
      <c r="E10" s="88">
        <v>102.87</v>
      </c>
      <c r="F10" s="75">
        <v>95.36</v>
      </c>
      <c r="H10" s="68"/>
      <c r="J10" s="68"/>
    </row>
    <row r="11" spans="1:10" ht="20.100000000000001" customHeight="1">
      <c r="A11" s="217" t="s">
        <v>33</v>
      </c>
      <c r="B11" s="218">
        <v>102853.53</v>
      </c>
      <c r="C11" s="218">
        <v>1303533.55</v>
      </c>
      <c r="D11" s="78">
        <v>101.21</v>
      </c>
      <c r="E11" s="78">
        <v>103.02</v>
      </c>
      <c r="F11" s="219">
        <v>93.22</v>
      </c>
      <c r="H11" s="68"/>
    </row>
    <row r="12" spans="1:10" ht="20.100000000000001" customHeight="1">
      <c r="A12" s="220" t="s">
        <v>45</v>
      </c>
      <c r="B12" s="43" t="s">
        <v>189</v>
      </c>
      <c r="C12" s="43" t="s">
        <v>189</v>
      </c>
      <c r="D12" s="43" t="s">
        <v>189</v>
      </c>
      <c r="E12" s="43" t="s">
        <v>189</v>
      </c>
      <c r="F12" s="43" t="s">
        <v>189</v>
      </c>
      <c r="H12" s="68"/>
    </row>
    <row r="13" spans="1:10" ht="20.100000000000001" customHeight="1">
      <c r="A13" s="220" t="s">
        <v>63</v>
      </c>
      <c r="B13" s="43" t="s">
        <v>189</v>
      </c>
      <c r="C13" s="43" t="s">
        <v>189</v>
      </c>
      <c r="D13" s="43" t="s">
        <v>189</v>
      </c>
      <c r="E13" s="43" t="s">
        <v>189</v>
      </c>
      <c r="F13" s="43" t="s">
        <v>189</v>
      </c>
      <c r="H13" s="68"/>
    </row>
    <row r="14" spans="1:10" ht="20.100000000000001" customHeight="1">
      <c r="A14" s="220" t="s">
        <v>64</v>
      </c>
      <c r="B14" s="43" t="s">
        <v>189</v>
      </c>
      <c r="C14" s="43" t="s">
        <v>189</v>
      </c>
      <c r="D14" s="43" t="s">
        <v>189</v>
      </c>
      <c r="E14" s="43" t="s">
        <v>189</v>
      </c>
      <c r="F14" s="43" t="s">
        <v>189</v>
      </c>
      <c r="H14" s="68"/>
    </row>
    <row r="15" spans="1:10" ht="20.100000000000001" customHeight="1">
      <c r="A15" s="220" t="s">
        <v>44</v>
      </c>
      <c r="B15" s="221">
        <v>102853.53</v>
      </c>
      <c r="C15" s="221">
        <v>1303533.55</v>
      </c>
      <c r="D15" s="221">
        <v>101.21</v>
      </c>
      <c r="E15" s="221">
        <v>103.02</v>
      </c>
      <c r="F15" s="221">
        <v>93.22</v>
      </c>
      <c r="H15" s="68"/>
    </row>
    <row r="16" spans="1:10" ht="20.100000000000001" customHeight="1">
      <c r="A16" s="222" t="s">
        <v>65</v>
      </c>
      <c r="B16" s="43" t="s">
        <v>189</v>
      </c>
      <c r="C16" s="43" t="s">
        <v>189</v>
      </c>
      <c r="D16" s="43" t="s">
        <v>189</v>
      </c>
      <c r="E16" s="43" t="s">
        <v>189</v>
      </c>
      <c r="F16" s="43" t="s">
        <v>189</v>
      </c>
      <c r="H16" s="68"/>
    </row>
    <row r="17" spans="1:8" ht="20.100000000000001" customHeight="1">
      <c r="A17" s="223" t="s">
        <v>34</v>
      </c>
      <c r="B17" s="224">
        <v>66439.94</v>
      </c>
      <c r="C17" s="224">
        <v>670763.32999999996</v>
      </c>
      <c r="D17" s="85">
        <v>101.61</v>
      </c>
      <c r="E17" s="41">
        <v>102.68</v>
      </c>
      <c r="F17" s="41">
        <v>98.52</v>
      </c>
      <c r="H17" s="68"/>
    </row>
    <row r="18" spans="1:8" ht="20.100000000000001" customHeight="1">
      <c r="A18" s="220" t="s">
        <v>45</v>
      </c>
      <c r="B18" s="43" t="s">
        <v>189</v>
      </c>
      <c r="C18" s="43" t="s">
        <v>189</v>
      </c>
      <c r="D18" s="43" t="s">
        <v>189</v>
      </c>
      <c r="E18" s="43" t="s">
        <v>189</v>
      </c>
      <c r="F18" s="43" t="s">
        <v>189</v>
      </c>
    </row>
    <row r="19" spans="1:8" ht="20.100000000000001" customHeight="1">
      <c r="A19" s="220" t="s">
        <v>63</v>
      </c>
      <c r="B19" s="43" t="s">
        <v>189</v>
      </c>
      <c r="C19" s="43" t="s">
        <v>189</v>
      </c>
      <c r="D19" s="43" t="s">
        <v>189</v>
      </c>
      <c r="E19" s="43" t="s">
        <v>189</v>
      </c>
      <c r="F19" s="43" t="s">
        <v>189</v>
      </c>
    </row>
    <row r="20" spans="1:8" ht="20.100000000000001" customHeight="1">
      <c r="A20" s="220" t="s">
        <v>64</v>
      </c>
      <c r="B20" s="43" t="s">
        <v>189</v>
      </c>
      <c r="C20" s="43" t="s">
        <v>189</v>
      </c>
      <c r="D20" s="43" t="s">
        <v>189</v>
      </c>
      <c r="E20" s="43" t="s">
        <v>189</v>
      </c>
      <c r="F20" s="43" t="s">
        <v>189</v>
      </c>
    </row>
    <row r="21" spans="1:8" ht="20.100000000000001" customHeight="1">
      <c r="A21" s="222" t="s">
        <v>44</v>
      </c>
      <c r="B21" s="221">
        <v>66439.94</v>
      </c>
      <c r="C21" s="221">
        <v>670763.32999999996</v>
      </c>
      <c r="D21" s="221">
        <v>101.61</v>
      </c>
      <c r="E21" s="221">
        <v>102.68</v>
      </c>
      <c r="F21" s="221">
        <v>98.52</v>
      </c>
    </row>
    <row r="22" spans="1:8" ht="20.100000000000001" customHeight="1">
      <c r="A22" s="222" t="s">
        <v>65</v>
      </c>
      <c r="B22" s="43" t="s">
        <v>189</v>
      </c>
      <c r="C22" s="43" t="s">
        <v>189</v>
      </c>
      <c r="D22" s="43" t="s">
        <v>189</v>
      </c>
      <c r="E22" s="43" t="s">
        <v>189</v>
      </c>
      <c r="F22" s="43" t="s">
        <v>189</v>
      </c>
    </row>
    <row r="23" spans="1:8" ht="20.100000000000001" customHeight="1">
      <c r="A23" s="41" t="s">
        <v>35</v>
      </c>
      <c r="B23" s="224">
        <v>2206.87</v>
      </c>
      <c r="C23" s="41">
        <v>24013.24</v>
      </c>
      <c r="D23" s="85">
        <v>101.24</v>
      </c>
      <c r="E23" s="85">
        <v>101.8</v>
      </c>
      <c r="F23" s="85">
        <v>93.4</v>
      </c>
    </row>
    <row r="24" spans="1:8" ht="20.100000000000001" customHeight="1">
      <c r="A24" s="47"/>
      <c r="B24" s="47"/>
      <c r="C24" s="47"/>
      <c r="D24" s="47"/>
      <c r="E24" s="47"/>
      <c r="F24" s="47"/>
    </row>
    <row r="25" spans="1:8" ht="20.100000000000001" customHeight="1"/>
    <row r="26" spans="1:8" ht="20.100000000000001" customHeight="1">
      <c r="B26" s="67"/>
    </row>
    <row r="27" spans="1:8" ht="20.100000000000001" customHeight="1">
      <c r="B27" s="67"/>
    </row>
    <row r="28" spans="1:8" ht="20.100000000000001" customHeight="1">
      <c r="B28" s="67"/>
    </row>
    <row r="29" spans="1:8" ht="20.100000000000001" customHeight="1">
      <c r="B29" s="67"/>
    </row>
    <row r="30" spans="1:8" ht="20.100000000000001" customHeight="1">
      <c r="B30" s="67"/>
    </row>
    <row r="31" spans="1:8" ht="20.100000000000001" customHeight="1">
      <c r="B31" s="67"/>
    </row>
    <row r="32" spans="1:8" ht="20.100000000000001" customHeight="1">
      <c r="B32" s="67"/>
    </row>
    <row r="33" ht="20.100000000000001" customHeight="1"/>
    <row r="34" ht="20.100000000000001" customHeight="1"/>
    <row r="35" ht="20.100000000000001" customHeight="1"/>
    <row r="36" ht="20.100000000000001" customHeight="1"/>
  </sheetData>
  <mergeCells count="6">
    <mergeCell ref="A3:A8"/>
    <mergeCell ref="B3:B8"/>
    <mergeCell ref="C3:C8"/>
    <mergeCell ref="D3:D8"/>
    <mergeCell ref="F3:F8"/>
    <mergeCell ref="E3:E8"/>
  </mergeCells>
  <pageMargins left="0.39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  <vt:lpstr>13. So du an</vt:lpstr>
      <vt:lpstr>14. Von dang 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User</cp:lastModifiedBy>
  <cp:lastPrinted>2020-12-02T03:53:46Z</cp:lastPrinted>
  <dcterms:created xsi:type="dcterms:W3CDTF">2012-04-04T08:13:05Z</dcterms:created>
  <dcterms:modified xsi:type="dcterms:W3CDTF">2020-12-02T06:54:50Z</dcterms:modified>
</cp:coreProperties>
</file>