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ưởng\tai liệu web\Tài liệu đăng lên Website\KTXH\năm 2019\tháng 11\"/>
    </mc:Choice>
  </mc:AlternateContent>
  <bookViews>
    <workbookView xWindow="120" yWindow="120" windowWidth="15480" windowHeight="11640" firstSheet="9" activeTab="15"/>
  </bookViews>
  <sheets>
    <sheet name="SX nông nghiệp" sheetId="12" r:id="rId1"/>
    <sheet name="IIP" sheetId="19" r:id="rId2"/>
    <sheet name="SPCN" sheetId="21" r:id="rId3"/>
    <sheet name="Vốn đầu tư" sheetId="9" r:id="rId4"/>
    <sheet name="TMBLHH &amp;DV" sheetId="56" r:id="rId5"/>
    <sheet name="DT bán lẻ" sheetId="20" r:id="rId6"/>
    <sheet name="DT lưu trú, ăn uống" sheetId="24" r:id="rId7"/>
    <sheet name="CPI " sheetId="43" r:id="rId8"/>
    <sheet name="DT vận tải" sheetId="44" r:id="rId9"/>
    <sheet name="VT hành khách" sheetId="45" r:id="rId10"/>
    <sheet name="VT hàng hóa" sheetId="46" r:id="rId11"/>
    <sheet name="TT-AT XH" sheetId="50" r:id="rId12"/>
    <sheet name="thuNS" sheetId="60" r:id="rId13"/>
    <sheet name="ChiNS" sheetId="59" r:id="rId14"/>
    <sheet name="Soduan" sheetId="57" r:id="rId15"/>
    <sheet name="SoVonDangky" sheetId="58" r:id="rId16"/>
  </sheets>
  <calcPr calcId="162913"/>
</workbook>
</file>

<file path=xl/calcChain.xml><?xml version="1.0" encoding="utf-8"?>
<calcChain xmlns="http://schemas.openxmlformats.org/spreadsheetml/2006/main">
  <c r="C5" i="12" l="1"/>
  <c r="D5" i="12"/>
</calcChain>
</file>

<file path=xl/sharedStrings.xml><?xml version="1.0" encoding="utf-8"?>
<sst xmlns="http://schemas.openxmlformats.org/spreadsheetml/2006/main" count="571" uniqueCount="291">
  <si>
    <t>Tổng số</t>
  </si>
  <si>
    <t>TỔNG SỐ</t>
  </si>
  <si>
    <t xml:space="preserve">Tổng số </t>
  </si>
  <si>
    <t>Phân theo loại hình kinh tế</t>
  </si>
  <si>
    <t>Nhà nước</t>
  </si>
  <si>
    <t>Ngoài Nhà nước</t>
  </si>
  <si>
    <t>Khoai lang</t>
  </si>
  <si>
    <t>Lúa đông xuân</t>
  </si>
  <si>
    <t>Đơn vị tính: %</t>
  </si>
  <si>
    <t>Khu vực có vốn đầu tư nước ngoài</t>
  </si>
  <si>
    <t>Phân theo nhóm hàng</t>
  </si>
  <si>
    <t>Hàng ăn và dịch vụ ăn uống</t>
  </si>
  <si>
    <t xml:space="preserve">    Trong đó:</t>
  </si>
  <si>
    <t>Lương thực</t>
  </si>
  <si>
    <t>Thực phẩm</t>
  </si>
  <si>
    <t>Ăn uống ngoài gia đình</t>
  </si>
  <si>
    <t>Đồ uống và thuốc lá</t>
  </si>
  <si>
    <t>May mặc, giày dép và mũ nón</t>
  </si>
  <si>
    <t>Nhà ở và vật liệu xây dựng</t>
  </si>
  <si>
    <t>Thiết bị và đồ dùng gia đình</t>
  </si>
  <si>
    <t>Thuốc và dịch vụ y tế</t>
  </si>
  <si>
    <t>Giao thông</t>
  </si>
  <si>
    <t>Bưu chính viễn thông</t>
  </si>
  <si>
    <t>Giáo dục</t>
  </si>
  <si>
    <t>Văn hoá, giải trí và du lịch</t>
  </si>
  <si>
    <t>Chỉ số giá tháng báo cáo so với:</t>
  </si>
  <si>
    <t>Công nghiệp chế biến, chế tạo</t>
  </si>
  <si>
    <t>Lúa</t>
  </si>
  <si>
    <t>CHỈ SỐ GIÁ TIÊU DÙNG CHUNG</t>
  </si>
  <si>
    <t xml:space="preserve">Tên sản phẩm </t>
  </si>
  <si>
    <t xml:space="preserve">Phân theo ngành kinh tế </t>
  </si>
  <si>
    <t>Đồ dùng, dụng cụ trang thiết bị gia đình</t>
  </si>
  <si>
    <t>Lương thực, thực phẩm</t>
  </si>
  <si>
    <t>Hàng may mặc</t>
  </si>
  <si>
    <t xml:space="preserve">Nhà nước </t>
  </si>
  <si>
    <t xml:space="preserve">Ngoài Nhà nước </t>
  </si>
  <si>
    <t>Hoạt động khác</t>
  </si>
  <si>
    <t>Khai khoáng</t>
  </si>
  <si>
    <t>Hàng hóa và dịch vụ khác</t>
  </si>
  <si>
    <t xml:space="preserve">Dịch vụ lưu trú </t>
  </si>
  <si>
    <t>Dịch vụ ăn uống</t>
  </si>
  <si>
    <t>Diện tích gieo trồng cây hàng năm (Ha)</t>
  </si>
  <si>
    <t>Toàn ngành công nghiệp</t>
  </si>
  <si>
    <t>Đơn vị 
tính</t>
  </si>
  <si>
    <t>Vốn ngân sách Nhà nước cấp tỉnh</t>
  </si>
  <si>
    <t>Vốn ngân sách Nhà nước cấp xã</t>
  </si>
  <si>
    <t>Vốn ngân sách Nhà nước cấp huyện</t>
  </si>
  <si>
    <t>Vốn cân đối ngân sách tỉnh</t>
  </si>
  <si>
    <t>CHỈ SỐ GIÁ VÀNG</t>
  </si>
  <si>
    <t>CHỈ SỐ GIÁ ĐÔ LA MỸ</t>
  </si>
  <si>
    <t>Vận tải hành khách</t>
  </si>
  <si>
    <t>Vận tải hàng hóa</t>
  </si>
  <si>
    <t>Dịch vụ hỗ trợ vận tải</t>
  </si>
  <si>
    <t>Tai nạn giao thông</t>
  </si>
  <si>
    <t>Cháy, nổ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</si>
  <si>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</si>
  <si>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</si>
  <si>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</si>
  <si>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</si>
  <si>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</si>
  <si>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(Nghìn hành khách)</t>
  </si>
  <si>
    <t>Vận chuyển hành khách</t>
  </si>
  <si>
    <t>Luân chuyển hành khách</t>
  </si>
  <si>
    <t>Đường bộ</t>
  </si>
  <si>
    <t>Đường sắt</t>
  </si>
  <si>
    <t>Đường thủy</t>
  </si>
  <si>
    <t>Bốc xếp</t>
  </si>
  <si>
    <t>Kho bãi</t>
  </si>
  <si>
    <t>Đường hàng không</t>
  </si>
  <si>
    <t>Vận chuyển hàng hóa</t>
  </si>
  <si>
    <t>Luân chuyển hàng hóa</t>
  </si>
  <si>
    <t xml:space="preserve">Lúa mùa </t>
  </si>
  <si>
    <t xml:space="preserve">Cộng dồn từ đầu năm đến cuối kỳ 
báo cáo </t>
  </si>
  <si>
    <t>Cộng dồn từ 
đầu năm đến
 cuối kỳ báo cáo</t>
  </si>
  <si>
    <t>Lũy kế số dự án cấp phép mới từ đầu năm đến kỳ báo cáo (dự án)</t>
  </si>
  <si>
    <t>Phân theo một số nước và vùng lãnh thổ</t>
  </si>
  <si>
    <t>Lũy kế vốn từ đầu năm đến kỳ báo cáo (Triệu USD)</t>
  </si>
  <si>
    <t>(Nghìn HK.Km)</t>
  </si>
  <si>
    <t>(Nghìn tấn.km)</t>
  </si>
  <si>
    <t>Mía</t>
  </si>
  <si>
    <t>Rau các loại</t>
  </si>
  <si>
    <t>Đậu các loại</t>
  </si>
  <si>
    <t>Ngô (bắp)</t>
  </si>
  <si>
    <t>Cây chất bột khác</t>
  </si>
  <si>
    <t>Đậu nành (Đỗ tương)</t>
  </si>
  <si>
    <t>Đậu phộng (lạc)</t>
  </si>
  <si>
    <t>Hoa, cây cảnh</t>
  </si>
  <si>
    <t>Cây gia vị, dược liệu hàng năm</t>
  </si>
  <si>
    <t>Cây hàng năm khác</t>
  </si>
  <si>
    <t>Khoai mỳ (Sắn)</t>
  </si>
  <si>
    <t>Cộng dồn từ
đầu năm đến
cuối kỳ báo cáo so với cùng
kỳ năm
trước (%)</t>
  </si>
  <si>
    <t>Vốn TW hỗ trợ đầu tư theo mục tiêu</t>
  </si>
  <si>
    <t>Vốn nước ngoài</t>
  </si>
  <si>
    <t>Xổ số kiến thiết</t>
  </si>
  <si>
    <t>Vốn khác</t>
  </si>
  <si>
    <t>Vốn cân đối ngân sách huyện</t>
  </si>
  <si>
    <t>Vốn tỉnh hỗ trợ đầu tư theo mục tiêu</t>
  </si>
  <si>
    <t>Vốn cân đối ngân sách xã</t>
  </si>
  <si>
    <t>Vốn huyện hỗ trợ đầu tư theo mục tiêu</t>
  </si>
  <si>
    <t>Khai khoáng khác</t>
  </si>
  <si>
    <t>Sản xuất chế biến thực phẩm</t>
  </si>
  <si>
    <t>Sản xuất đồ uống</t>
  </si>
  <si>
    <t>Dệt</t>
  </si>
  <si>
    <t>Sản xuất trang phục</t>
  </si>
  <si>
    <t>Sản xuất da và các sản phẩm có liên quan</t>
  </si>
  <si>
    <t>Chế biến gỗ và sản xuất sản phẩm từ gỗ, tre, nứa (trừ giường, tủ, bàn, ghế); sản xuất sản phẩm từ rơm, rạ và vật liệu tết bện</t>
  </si>
  <si>
    <t>Sản xuất giấy và sản phẩm từ giấy</t>
  </si>
  <si>
    <t>In, sao chép bản ghi các loại</t>
  </si>
  <si>
    <t>Sản xuất hoá chất và sản phẩm hoá chất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</si>
  <si>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</si>
  <si>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</si>
  <si>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</si>
  <si>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</si>
  <si>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</si>
  <si>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máy móc, thiết bị chưa được phân vào đâu</t>
  </si>
  <si>
    <t>Sản xuất xe có động cơ</t>
  </si>
  <si>
    <t>Sản xuất giường, tủ, bàn, ghế</t>
  </si>
  <si>
    <t>Công nghiệp chế biến, chế tạo khác</t>
  </si>
  <si>
    <t>Sản xuất và phân phối điện, khí đốt, nước nóng, hơi nước và điều hoà không khí</t>
  </si>
  <si>
    <t>Khai thác, xử lý và cung cấp nước</t>
  </si>
  <si>
    <t>Hoạt động thu gom, xử lý và tiêu huỷ rác thải; tái chế phế liệu</t>
  </si>
  <si>
    <t>Cung cấp nước; hoạt động quản lý và xử lý rác thải, nước thải</t>
  </si>
  <si>
    <t>Đá xây dựng khác</t>
  </si>
  <si>
    <t>Hạt điều khô</t>
  </si>
  <si>
    <t>Nước khoáng không có ga</t>
  </si>
  <si>
    <t>Nước tinh khiết</t>
  </si>
  <si>
    <t>Vải dệt nổi vòng, vải sonin từ sợi nhân tạo</t>
  </si>
  <si>
    <t>Dịch vụ in trờn sợi và vải (gồm cả đồ để mặc)</t>
  </si>
  <si>
    <t>Dịch vụ hoàn thiện sản phẩm dệt khỏc</t>
  </si>
  <si>
    <t>Áo sơ mi cho người lớn dệt kim hoặc đan móc</t>
  </si>
  <si>
    <t>Quần áo lót cho người lớn dệt kim hoặc đan móc</t>
  </si>
  <si>
    <t>Quần áo lót cho người lớn không dệt kim hoặc đan móc</t>
  </si>
  <si>
    <t>Giày, dép có đế hoặc mũ bằng da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</si>
  <si>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</si>
  <si>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</si>
  <si>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</si>
  <si>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</si>
  <si>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Bao bì và túi bằng giấy (trừ giấy nhăn)</t>
  </si>
  <si>
    <t>Bao bì và túi bằng giấy nhăn và bìa nhăn</t>
  </si>
  <si>
    <t>Sản phẩm in khác (quy khổ 13cmx19cm)</t>
  </si>
  <si>
    <t>Dịch vụ sắp chữ in (khuôn in) hoặc trục lăn và các phương tiện truyền thông đại chúng dùng trong in</t>
  </si>
  <si>
    <t>Bao bì đóng gói khác bằng plastic</t>
  </si>
  <si>
    <t>Dịch vụ sản xuất tấm, phiến, ống và cỏc mặt nghiờng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</si>
  <si>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</si>
  <si>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</si>
  <si>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</si>
  <si>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</si>
  <si>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</si>
  <si>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</si>
  <si>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</si>
  <si>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</si>
  <si>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Tủ bằng gỗ khác (trừ tủ bếp)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</si>
  <si>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</si>
  <si>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</si>
  <si>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</si>
  <si>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</si>
  <si>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</si>
  <si>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Điện thương phẩm</t>
  </si>
  <si>
    <t>Nước uống được</t>
  </si>
  <si>
    <t>Dịch vụ tái chế phế liệu phi kim loại</t>
  </si>
  <si>
    <t>M3</t>
  </si>
  <si>
    <t>Tấn</t>
  </si>
  <si>
    <t>1000 lít</t>
  </si>
  <si>
    <t>1000 m2</t>
  </si>
  <si>
    <t>Triệu đồng</t>
  </si>
  <si>
    <t>1000 cái</t>
  </si>
  <si>
    <t>1000 đôi</t>
  </si>
  <si>
    <t>1000 chiếc</t>
  </si>
  <si>
    <t>Triệu trang</t>
  </si>
  <si>
    <t>Cái</t>
  </si>
  <si>
    <t>Chiếc</t>
  </si>
  <si>
    <t>Triệu KWh</t>
  </si>
  <si>
    <t>1000 m3</t>
  </si>
  <si>
    <t>Vật phẩm văn hóa, giáo dục</t>
  </si>
  <si>
    <t>Gỗ và vật liệu xây dựng</t>
  </si>
  <si>
    <t>Ô tô các loại</t>
  </si>
  <si>
    <t>Phương tiện đi lại (trừ ô tô, kể cả phụ tùng)</t>
  </si>
  <si>
    <t>Xăng, dầu các loại</t>
  </si>
  <si>
    <t>Nhiên liệu khác (trừ xăng, dầu)</t>
  </si>
  <si>
    <t>Hàng hóa khác</t>
  </si>
  <si>
    <t>Sửa chữa xe động cơ, mô tô, xe máy và xe có động cơ</t>
  </si>
  <si>
    <t>Cộng dồn  từ đầu năm
đến cuối kỳ
báo cáo
(Tỷ đồng)</t>
  </si>
  <si>
    <t>Dịch vụ lữ hành và hoạt động hỗ trợ du lịch</t>
  </si>
  <si>
    <t>Tập thể</t>
  </si>
  <si>
    <t>Cá thể</t>
  </si>
  <si>
    <t>Tư nhân</t>
  </si>
  <si>
    <t>Phân theo ngành hoạt động</t>
  </si>
  <si>
    <t>Ngành Thương nghiệp</t>
  </si>
  <si>
    <t>Lưu trú, ăn uống, lữ hành</t>
  </si>
  <si>
    <t>Dịch vụ</t>
  </si>
  <si>
    <t>Phân theo ngành kinh tế</t>
  </si>
  <si>
    <t>Sản xuất nông nghiệp</t>
  </si>
  <si>
    <t>Sản xuất chế biến</t>
  </si>
  <si>
    <t>Trung Quốc</t>
  </si>
  <si>
    <t>Hàn Quốc</t>
  </si>
  <si>
    <t>Hồng Kông</t>
  </si>
  <si>
    <t>Ấn Độ</t>
  </si>
  <si>
    <t>Samoa</t>
  </si>
  <si>
    <t>Đài Loan</t>
  </si>
  <si>
    <t>Singapo</t>
  </si>
  <si>
    <t>Số vốn kỳ trước (Triệu USD)</t>
  </si>
  <si>
    <t>Số vốn kỳ báo cáo (Triệu USD)</t>
  </si>
  <si>
    <t>Xây dựng</t>
  </si>
  <si>
    <t>Thái Lan</t>
  </si>
  <si>
    <t>Anguilla</t>
  </si>
  <si>
    <t>Đá quý, kim loại quý và sản phẩm</t>
  </si>
  <si>
    <t>Các hợp chất từ cao su tổng hợp và cao su tự nhiờn và cỏc loại nhựa tự nhiờn tương tự, ở dạng nguyờn sinh hoặc tấm lỏ hoặc dải</t>
  </si>
  <si>
    <t xml:space="preserve">Cộng dồn từ đầu năm đến cuối kỳ báo cáo </t>
  </si>
  <si>
    <t>-</t>
  </si>
  <si>
    <t xml:space="preserve">Ước tính thực hiện kỳ báo cáo
</t>
  </si>
  <si>
    <t>So với cùng kỳ
 năm trước (%)</t>
  </si>
  <si>
    <t>So với dự toán (%)</t>
  </si>
  <si>
    <t>Tổng thu</t>
  </si>
  <si>
    <t>Trong đó:</t>
  </si>
  <si>
    <t>Thu từ khu vực kinh tế quốc doanh</t>
  </si>
  <si>
    <t>Thu từ khu vực kinh tế ngoài quốc doanh</t>
  </si>
  <si>
    <t>Thu tiền sử dụng đất</t>
  </si>
  <si>
    <t>Tổng chi</t>
  </si>
  <si>
    <t>Trong đó</t>
  </si>
  <si>
    <t>Chi đầu tư phát triển</t>
  </si>
  <si>
    <t>Chi thường xuyên</t>
  </si>
  <si>
    <t>(Nghìn tấn)</t>
  </si>
  <si>
    <t>Mỹ</t>
  </si>
  <si>
    <t>Sản lượng thu hoạch các loại cây trồng (Tấn)</t>
  </si>
  <si>
    <t>Các loại cây khác</t>
  </si>
  <si>
    <t>Lúa hè thu (hoặc thu đông)</t>
  </si>
  <si>
    <t>Kê, lúa mì, lúa mạch, cao lương</t>
  </si>
  <si>
    <t>Vừng (mè)</t>
  </si>
  <si>
    <t>Số dự án cấp phép 
mới tháng 10/2019
(Dự án)</t>
  </si>
  <si>
    <t>1. Sản xuất nông nghiệp đến ngày 15 tháng 11 năm 2019</t>
  </si>
  <si>
    <t>2. Chỉ số sản xuất công nghiệp tháng 11 năm 2019</t>
  </si>
  <si>
    <t>Thực hiện 
 tháng 10 so cùng kỳ năm trước</t>
  </si>
  <si>
    <t xml:space="preserve">Ước tính 11/2019 so với 11/2018
</t>
  </si>
  <si>
    <t>Cộng dồn từ đầu năm đến cuối tháng 11/2019 so với cùng kỳ</t>
  </si>
  <si>
    <t>3. Sản lượng một số sản phẩm công nghiệp chủ yếu tháng 11 năm 2019</t>
  </si>
  <si>
    <t>4. Vốn đầu tư thực hiện từ nguồn ngân sách Nhà nước tháng 11 năm 2019</t>
  </si>
  <si>
    <t>Tháng 11/2019
so với
tháng 11/2018
(%)</t>
  </si>
  <si>
    <t>Cộng dồn từ đầu năm đến cuối tháng 11/2019 so với cùng kỳ năm trước (%)</t>
  </si>
  <si>
    <t>5. Tổng mức bán lẻ hàng hóa và dịch vụ tháng 11 năm 2019</t>
  </si>
  <si>
    <t>Thực hiện
tháng 10/2019
(Tỷ đồng)</t>
  </si>
  <si>
    <t>Ước tính
tháng 11/2019
(Tỷ đồng)</t>
  </si>
  <si>
    <t>Tháng 11/2019
so với tháng 11/2018
(%)</t>
  </si>
  <si>
    <t>6. Doanh thu bán lẻ hàng hoá tháng 11 năm 2019</t>
  </si>
  <si>
    <t>7. Doanh thu dịch vụ lưu trú, ăn uống, du lịch lữ hành tháng 11 năm 2019</t>
  </si>
  <si>
    <t>Cộng dồn từ
đầu năm đến
cuối tháng 11/2019 so với cùng
kỳ năm
trước (%)</t>
  </si>
  <si>
    <t>9. Doanh thu vận tải, kho bãi và dịch vụ hỗ trợ vận tải tháng 11 năm 2019</t>
  </si>
  <si>
    <t>Thực hiện tháng 10/2019 (Tỷ đồng)</t>
  </si>
  <si>
    <t>Ước tính
 tháng 11/2019
(Tỷ đồng)</t>
  </si>
  <si>
    <t>Tháng 11/2019 so với tháng 11/2018(%)</t>
  </si>
  <si>
    <t>Cộng dồn từ đầu năm đến cuối tháng 11/2019 so với cùng kỳ 
năm trước (%)</t>
  </si>
  <si>
    <t>10. Vận tải hành khách của địa phương tháng 11 năm 2019</t>
  </si>
  <si>
    <t xml:space="preserve">Thực hiện tháng 10/2019 
 </t>
  </si>
  <si>
    <t xml:space="preserve">Ước tính
 tháng 11/2019 </t>
  </si>
  <si>
    <t>Tháng 11/2019 so với tháng 11/2018
  (%)</t>
  </si>
  <si>
    <t>11. Vận tải hàng hóa của địa phương tháng 11 năm 2019</t>
  </si>
  <si>
    <t>Ước tính
 tháng 11/2019</t>
  </si>
  <si>
    <t>12. Trật tự, an toàn xã hội tháng 11 năm 2019</t>
  </si>
  <si>
    <t>Sơ bộ tháng 11/2019</t>
  </si>
  <si>
    <t>Tháng 11/2019
so với 11/2018 (%)</t>
  </si>
  <si>
    <t>Cộng dồn từ đầu năm đến cuối tháng 11/2019 so với cùng kỳ
năm trước (%)</t>
  </si>
  <si>
    <t>13. Thu ngân sách Nhà nước trên địa bàn tháng 11 năm 2019</t>
  </si>
  <si>
    <t>Ước tính
tháng 11/2019         
(Triệu đồng)</t>
  </si>
  <si>
    <t>14. Chi ngân sách Nhà nước địa phương tháng 11 năm 2019</t>
  </si>
  <si>
    <t xml:space="preserve">Tháng 11/2018
(Triệu đồng) </t>
  </si>
  <si>
    <t>Ước tính
tháng 11/2019        
(Triệu đồng)</t>
  </si>
  <si>
    <t>15. Số dự án đầu tư nước ngoài được cấp phép mới tháng 11 năm 2019</t>
  </si>
  <si>
    <t>Số dự án cấp phép 
mới tháng 11/2019
(Dự án)</t>
  </si>
  <si>
    <t>16. Vốn đăng ký và vốn bổ sung của dự án đầu tư nước ngoài được cấp phép mới tháng 11 năm 2019</t>
  </si>
  <si>
    <t>`</t>
  </si>
  <si>
    <t>Cây có hạt chứa dầu khác</t>
  </si>
  <si>
    <t>Thực hiện 
 tháng 10 năm 2019</t>
  </si>
  <si>
    <t>Ước tính
tháng 11/2019</t>
  </si>
  <si>
    <t>Tháng 11/2019 
so với tháng 11/2018 (%)</t>
  </si>
  <si>
    <t>Ước tính 
tháng 11/2019
so với 
10/2019</t>
  </si>
  <si>
    <t>Cộng dồn 
thực hiện
đến cuối
11/2019
(Tỷ đồng)</t>
  </si>
  <si>
    <t>Hà Lan</t>
  </si>
  <si>
    <t>Nhật Bản</t>
  </si>
  <si>
    <t>Thực hiện kỳ báo cáo</t>
  </si>
  <si>
    <t>Thực hiện cùng kỳ báo cáo</t>
  </si>
  <si>
    <t>Kỳ báo cáo so với cùng kỳ năm trước (%)</t>
  </si>
  <si>
    <r>
      <t xml:space="preserve">Kế hoạch 
năm 2019
</t>
    </r>
    <r>
      <rPr>
        <b/>
        <sz val="11"/>
        <rFont val="Times New Roman"/>
        <family val="1"/>
      </rPr>
      <t xml:space="preserve">(Tỷ đồng) </t>
    </r>
  </si>
  <si>
    <r>
      <t xml:space="preserve">Tháng 10/2019
</t>
    </r>
    <r>
      <rPr>
        <b/>
        <sz val="11"/>
        <rFont val="Times New Roman"/>
        <family val="1"/>
      </rPr>
      <t xml:space="preserve">(Tỷ đồng) </t>
    </r>
  </si>
  <si>
    <t>Ước tính
tháng 111/2019
(Tỷ đồng)</t>
  </si>
  <si>
    <r>
      <t>Đơn vị tính:</t>
    </r>
    <r>
      <rPr>
        <b/>
        <i/>
        <sz val="12"/>
        <rFont val="Times New Roman"/>
        <family val="1"/>
      </rPr>
      <t xml:space="preserve"> </t>
    </r>
    <r>
      <rPr>
        <sz val="12"/>
        <rFont val="Times New Roman"/>
        <family val="1"/>
      </rPr>
      <t>%</t>
    </r>
  </si>
  <si>
    <t>Chỉ số giá bình quân kỳ báo cáo so với cùng kỳ năm trước</t>
  </si>
  <si>
    <t>Kỳ gốc 2014</t>
  </si>
  <si>
    <t>Cùng kỳ năm trước</t>
  </si>
  <si>
    <t>Tháng 12 năm trước</t>
  </si>
  <si>
    <t>Tháng  trước</t>
  </si>
  <si>
    <t>Chỉ số giá tiêu dùng, chỉ số giá vàng và chỉ số giá Đô la Mỹ tháng 11 năm 2019</t>
  </si>
  <si>
    <t>Cộng dồn từ đầu năm đến cuối kỳ báo cáo(Tỷ đồng)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</si>
</sst>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_-* #,##0\ _P_t_s_-;\-* #,##0\ _P_t_s_-;_-* &quot;-&quot;\ _P_t_s_-;_-@_-"/>
    <numFmt numFmtId="166" formatCode="#,##0.0"/>
    <numFmt numFmtId="167" formatCode="0.000"/>
    <numFmt numFmtId="168" formatCode="#,##0.000"/>
    <numFmt numFmtId="169" formatCode="#,##0.000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.VnTime"/>
      <family val="2"/>
    </font>
    <font>
      <sz val="12"/>
      <name val="Arial"/>
      <family val="2"/>
    </font>
    <font>
      <sz val="13"/>
      <name val=".VnTime"/>
      <family val="2"/>
    </font>
    <font>
      <sz val="10"/>
      <name val=".VnTime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7">
    <xf numFmtId="0" fontId="0" fillId="0" borderId="0"/>
    <xf numFmtId="165" fontId="3" fillId="0" borderId="0" applyFont="0" applyFill="0" applyBorder="0" applyAlignment="0" applyProtection="0"/>
    <xf numFmtId="0" fontId="10" fillId="2" borderId="0" applyNumberFormat="0"/>
    <xf numFmtId="0" fontId="3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1" fillId="0" borderId="0"/>
    <xf numFmtId="0" fontId="4" fillId="0" borderId="0"/>
    <xf numFmtId="0" fontId="3" fillId="0" borderId="0"/>
    <xf numFmtId="0" fontId="7" fillId="0" borderId="0"/>
    <xf numFmtId="0" fontId="7" fillId="0" borderId="0"/>
    <xf numFmtId="0" fontId="8" fillId="0" borderId="0"/>
    <xf numFmtId="0" fontId="9" fillId="0" borderId="0"/>
    <xf numFmtId="9" fontId="1" fillId="0" borderId="0" applyFont="0" applyFill="0" applyBorder="0" applyAlignment="0" applyProtection="0"/>
    <xf numFmtId="0" fontId="1" fillId="0" borderId="0"/>
  </cellStyleXfs>
  <cellXfs count="274">
    <xf numFmtId="0" fontId="0" fillId="0" borderId="0" xfId="0"/>
    <xf numFmtId="0" fontId="11" fillId="0" borderId="0" xfId="3" applyFont="1" applyFill="1" applyBorder="1" applyAlignment="1"/>
    <xf numFmtId="0" fontId="12" fillId="0" borderId="0" xfId="0" applyFont="1" applyFill="1"/>
    <xf numFmtId="0" fontId="12" fillId="0" borderId="0" xfId="3" applyFont="1" applyFill="1" applyBorder="1"/>
    <xf numFmtId="0" fontId="12" fillId="0" borderId="1" xfId="3" applyFont="1" applyFill="1" applyBorder="1"/>
    <xf numFmtId="0" fontId="13" fillId="0" borderId="0" xfId="3" applyFont="1" applyFill="1" applyBorder="1" applyAlignment="1">
      <alignment horizontal="right"/>
    </xf>
    <xf numFmtId="0" fontId="11" fillId="0" borderId="0" xfId="0" applyFont="1" applyFill="1"/>
    <xf numFmtId="0" fontId="12" fillId="0" borderId="0" xfId="0" applyFont="1" applyFill="1" applyAlignment="1">
      <alignment horizontal="left" indent="1"/>
    </xf>
    <xf numFmtId="0" fontId="12" fillId="0" borderId="2" xfId="3" applyFont="1" applyFill="1" applyBorder="1" applyAlignment="1">
      <alignment horizontal="center"/>
    </xf>
    <xf numFmtId="0" fontId="11" fillId="0" borderId="2" xfId="0" applyFont="1" applyFill="1" applyBorder="1"/>
    <xf numFmtId="0" fontId="12" fillId="0" borderId="2" xfId="3" applyFont="1" applyFill="1" applyBorder="1"/>
    <xf numFmtId="3" fontId="11" fillId="0" borderId="2" xfId="16" applyNumberFormat="1" applyFont="1" applyFill="1" applyBorder="1" applyAlignment="1">
      <alignment horizontal="right"/>
    </xf>
    <xf numFmtId="4" fontId="11" fillId="0" borderId="2" xfId="3" applyNumberFormat="1" applyFont="1" applyFill="1" applyBorder="1" applyAlignment="1">
      <alignment horizontal="right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0" applyFont="1" applyFill="1" applyBorder="1"/>
    <xf numFmtId="3" fontId="11" fillId="0" borderId="3" xfId="16" applyNumberFormat="1" applyFont="1" applyFill="1" applyBorder="1" applyAlignment="1">
      <alignment horizontal="right"/>
    </xf>
    <xf numFmtId="4" fontId="12" fillId="0" borderId="3" xfId="3" applyNumberFormat="1" applyFont="1" applyFill="1" applyBorder="1" applyAlignment="1">
      <alignment horizontal="right"/>
    </xf>
    <xf numFmtId="0" fontId="12" fillId="0" borderId="4" xfId="0" applyFont="1" applyFill="1" applyBorder="1"/>
    <xf numFmtId="0" fontId="12" fillId="0" borderId="4" xfId="0" applyFont="1" applyFill="1" applyBorder="1" applyAlignment="1">
      <alignment horizontal="left" indent="1"/>
    </xf>
    <xf numFmtId="3" fontId="12" fillId="0" borderId="4" xfId="16" applyNumberFormat="1" applyFont="1" applyFill="1" applyBorder="1" applyAlignment="1">
      <alignment horizontal="right"/>
    </xf>
    <xf numFmtId="4" fontId="12" fillId="0" borderId="4" xfId="3" applyNumberFormat="1" applyFont="1" applyFill="1" applyBorder="1" applyAlignment="1">
      <alignment horizontal="right"/>
    </xf>
    <xf numFmtId="0" fontId="11" fillId="0" borderId="4" xfId="0" applyFont="1" applyFill="1" applyBorder="1"/>
    <xf numFmtId="3" fontId="11" fillId="0" borderId="4" xfId="16" applyNumberFormat="1" applyFont="1" applyFill="1" applyBorder="1" applyAlignment="1">
      <alignment horizontal="right"/>
    </xf>
    <xf numFmtId="166" fontId="12" fillId="0" borderId="4" xfId="16" applyNumberFormat="1" applyFont="1" applyFill="1" applyBorder="1" applyAlignment="1">
      <alignment horizontal="right"/>
    </xf>
    <xf numFmtId="0" fontId="11" fillId="0" borderId="4" xfId="3" applyFont="1" applyFill="1" applyBorder="1"/>
    <xf numFmtId="0" fontId="12" fillId="0" borderId="4" xfId="3" applyFont="1" applyFill="1" applyBorder="1"/>
    <xf numFmtId="3" fontId="12" fillId="0" borderId="5" xfId="16" applyNumberFormat="1" applyFont="1" applyFill="1" applyBorder="1" applyAlignment="1">
      <alignment horizontal="right"/>
    </xf>
    <xf numFmtId="4" fontId="12" fillId="0" borderId="5" xfId="3" applyNumberFormat="1" applyFont="1" applyFill="1" applyBorder="1" applyAlignment="1">
      <alignment horizontal="right"/>
    </xf>
    <xf numFmtId="0" fontId="11" fillId="0" borderId="7" xfId="0" applyFont="1" applyFill="1" applyBorder="1"/>
    <xf numFmtId="0" fontId="12" fillId="0" borderId="8" xfId="0" applyFont="1" applyFill="1" applyBorder="1" applyAlignment="1">
      <alignment horizontal="left" indent="1"/>
    </xf>
    <xf numFmtId="0" fontId="11" fillId="0" borderId="8" xfId="0" applyFont="1" applyFill="1" applyBorder="1"/>
    <xf numFmtId="0" fontId="11" fillId="0" borderId="6" xfId="0" applyFont="1" applyFill="1" applyBorder="1"/>
    <xf numFmtId="0" fontId="12" fillId="0" borderId="9" xfId="0" applyFont="1" applyFill="1" applyBorder="1"/>
    <xf numFmtId="0" fontId="11" fillId="0" borderId="9" xfId="0" applyFont="1" applyFill="1" applyBorder="1"/>
    <xf numFmtId="0" fontId="12" fillId="0" borderId="11" xfId="0" applyFont="1" applyFill="1" applyBorder="1" applyAlignment="1">
      <alignment horizontal="left" indent="1"/>
    </xf>
    <xf numFmtId="0" fontId="12" fillId="0" borderId="9" xfId="16" applyFont="1" applyFill="1" applyBorder="1"/>
    <xf numFmtId="0" fontId="12" fillId="0" borderId="10" xfId="16" applyFont="1" applyFill="1" applyBorder="1"/>
    <xf numFmtId="0" fontId="12" fillId="0" borderId="1" xfId="0" applyFont="1" applyFill="1" applyBorder="1"/>
    <xf numFmtId="9" fontId="12" fillId="0" borderId="1" xfId="15" applyFont="1" applyFill="1" applyBorder="1" applyAlignment="1">
      <alignment horizontal="right"/>
    </xf>
    <xf numFmtId="0" fontId="11" fillId="0" borderId="0" xfId="0" applyNumberFormat="1" applyFont="1" applyFill="1" applyBorder="1" applyAlignment="1"/>
    <xf numFmtId="2" fontId="11" fillId="0" borderId="0" xfId="0" applyNumberFormat="1" applyFont="1" applyFill="1" applyBorder="1" applyAlignment="1"/>
    <xf numFmtId="0" fontId="12" fillId="0" borderId="0" xfId="0" applyFont="1" applyFill="1" applyBorder="1" applyAlignment="1"/>
    <xf numFmtId="2" fontId="12" fillId="0" borderId="0" xfId="0" applyNumberFormat="1" applyFont="1" applyFill="1"/>
    <xf numFmtId="0" fontId="11" fillId="0" borderId="0" xfId="0" applyFont="1" applyFill="1" applyBorder="1" applyAlignment="1"/>
    <xf numFmtId="0" fontId="12" fillId="0" borderId="0" xfId="0" applyFont="1" applyFill="1" applyAlignment="1"/>
    <xf numFmtId="0" fontId="12" fillId="0" borderId="0" xfId="0" applyFont="1" applyFill="1" applyAlignment="1">
      <alignment wrapText="1"/>
    </xf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top" wrapText="1"/>
    </xf>
    <xf numFmtId="0" fontId="11" fillId="0" borderId="2" xfId="0" applyNumberFormat="1" applyFont="1" applyFill="1" applyBorder="1" applyAlignment="1"/>
    <xf numFmtId="2" fontId="11" fillId="0" borderId="2" xfId="0" applyNumberFormat="1" applyFont="1" applyFill="1" applyBorder="1" applyAlignment="1"/>
    <xf numFmtId="2" fontId="11" fillId="0" borderId="2" xfId="0" applyNumberFormat="1" applyFont="1" applyFill="1" applyBorder="1"/>
    <xf numFmtId="0" fontId="11" fillId="0" borderId="2" xfId="0" applyFont="1" applyFill="1" applyBorder="1" applyAlignment="1">
      <alignment horizontal="center" vertical="top" wrapText="1"/>
    </xf>
    <xf numFmtId="0" fontId="11" fillId="0" borderId="3" xfId="4" applyFont="1" applyFill="1" applyBorder="1" applyAlignment="1">
      <alignment horizontal="left"/>
    </xf>
    <xf numFmtId="0" fontId="12" fillId="0" borderId="3" xfId="0" applyFont="1" applyFill="1" applyBorder="1" applyAlignment="1"/>
    <xf numFmtId="2" fontId="11" fillId="0" borderId="3" xfId="0" applyNumberFormat="1" applyFont="1" applyFill="1" applyBorder="1" applyAlignment="1"/>
    <xf numFmtId="2" fontId="11" fillId="0" borderId="3" xfId="0" applyNumberFormat="1" applyFont="1" applyFill="1" applyBorder="1"/>
    <xf numFmtId="2" fontId="12" fillId="0" borderId="4" xfId="0" applyNumberFormat="1" applyFont="1" applyFill="1" applyBorder="1" applyAlignment="1"/>
    <xf numFmtId="2" fontId="12" fillId="0" borderId="4" xfId="0" applyNumberFormat="1" applyFont="1" applyFill="1" applyBorder="1"/>
    <xf numFmtId="0" fontId="11" fillId="0" borderId="4" xfId="0" applyFont="1" applyFill="1" applyBorder="1" applyAlignment="1"/>
    <xf numFmtId="2" fontId="11" fillId="0" borderId="4" xfId="0" applyNumberFormat="1" applyFont="1" applyFill="1" applyBorder="1" applyAlignment="1"/>
    <xf numFmtId="2" fontId="11" fillId="0" borderId="4" xfId="0" applyNumberFormat="1" applyFont="1" applyFill="1" applyBorder="1"/>
    <xf numFmtId="0" fontId="12" fillId="0" borderId="4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5" xfId="0" applyFont="1" applyFill="1" applyBorder="1"/>
    <xf numFmtId="0" fontId="12" fillId="0" borderId="5" xfId="0" applyFont="1" applyFill="1" applyBorder="1" applyAlignment="1"/>
    <xf numFmtId="2" fontId="12" fillId="0" borderId="5" xfId="0" applyNumberFormat="1" applyFont="1" applyFill="1" applyBorder="1"/>
    <xf numFmtId="0" fontId="12" fillId="0" borderId="8" xfId="0" applyFont="1" applyFill="1" applyBorder="1" applyAlignment="1"/>
    <xf numFmtId="0" fontId="11" fillId="0" borderId="12" xfId="14" applyNumberFormat="1" applyFont="1" applyFill="1" applyBorder="1" applyAlignment="1">
      <alignment horizontal="left"/>
    </xf>
    <xf numFmtId="0" fontId="11" fillId="0" borderId="10" xfId="4" applyFont="1" applyFill="1" applyBorder="1" applyAlignment="1">
      <alignment horizontal="left"/>
    </xf>
    <xf numFmtId="0" fontId="12" fillId="0" borderId="8" xfId="0" applyFont="1" applyFill="1" applyBorder="1" applyAlignment="1">
      <alignment wrapText="1"/>
    </xf>
    <xf numFmtId="0" fontId="12" fillId="0" borderId="9" xfId="0" applyFont="1" applyFill="1" applyBorder="1" applyAlignment="1"/>
    <xf numFmtId="0" fontId="12" fillId="0" borderId="11" xfId="0" applyFont="1" applyFill="1" applyBorder="1" applyAlignment="1">
      <alignment wrapText="1"/>
    </xf>
    <xf numFmtId="0" fontId="12" fillId="0" borderId="1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 vertical="top" wrapText="1"/>
    </xf>
    <xf numFmtId="3" fontId="12" fillId="0" borderId="0" xfId="0" applyNumberFormat="1" applyFont="1" applyFill="1"/>
    <xf numFmtId="4" fontId="12" fillId="0" borderId="0" xfId="0" applyNumberFormat="1" applyFont="1" applyFill="1"/>
    <xf numFmtId="2" fontId="12" fillId="0" borderId="0" xfId="0" applyNumberFormat="1" applyFont="1" applyFill="1" applyAlignment="1">
      <alignment wrapText="1"/>
    </xf>
    <xf numFmtId="0" fontId="12" fillId="0" borderId="2" xfId="0" applyFont="1" applyFill="1" applyBorder="1"/>
    <xf numFmtId="0" fontId="12" fillId="0" borderId="3" xfId="0" applyFont="1" applyFill="1" applyBorder="1"/>
    <xf numFmtId="0" fontId="12" fillId="0" borderId="3" xfId="0" applyFont="1" applyFill="1" applyBorder="1" applyAlignment="1">
      <alignment horizontal="center"/>
    </xf>
    <xf numFmtId="3" fontId="12" fillId="0" borderId="3" xfId="0" applyNumberFormat="1" applyFont="1" applyFill="1" applyBorder="1"/>
    <xf numFmtId="4" fontId="12" fillId="0" borderId="3" xfId="0" applyNumberFormat="1" applyFont="1" applyFill="1" applyBorder="1"/>
    <xf numFmtId="0" fontId="12" fillId="0" borderId="4" xfId="0" applyFont="1" applyFill="1" applyBorder="1" applyAlignment="1">
      <alignment horizontal="center"/>
    </xf>
    <xf numFmtId="3" fontId="12" fillId="0" borderId="4" xfId="0" applyNumberFormat="1" applyFont="1" applyFill="1" applyBorder="1"/>
    <xf numFmtId="4" fontId="12" fillId="0" borderId="4" xfId="0" applyNumberFormat="1" applyFont="1" applyFill="1" applyBorder="1"/>
    <xf numFmtId="0" fontId="12" fillId="0" borderId="4" xfId="0" applyFont="1" applyFill="1" applyBorder="1" applyAlignment="1">
      <alignment horizontal="center" wrapText="1"/>
    </xf>
    <xf numFmtId="3" fontId="12" fillId="0" borderId="4" xfId="0" applyNumberFormat="1" applyFont="1" applyFill="1" applyBorder="1" applyAlignment="1">
      <alignment wrapText="1"/>
    </xf>
    <xf numFmtId="3" fontId="12" fillId="0" borderId="4" xfId="0" applyNumberFormat="1" applyFont="1" applyFill="1" applyBorder="1" applyAlignment="1">
      <alignment horizontal="right" wrapText="1"/>
    </xf>
    <xf numFmtId="4" fontId="12" fillId="0" borderId="4" xfId="0" applyNumberFormat="1" applyFont="1" applyFill="1" applyBorder="1" applyAlignment="1">
      <alignment horizontal="right"/>
    </xf>
    <xf numFmtId="0" fontId="12" fillId="0" borderId="5" xfId="0" applyFont="1" applyFill="1" applyBorder="1" applyAlignment="1">
      <alignment horizontal="center"/>
    </xf>
    <xf numFmtId="3" fontId="12" fillId="0" borderId="5" xfId="0" applyNumberFormat="1" applyFont="1" applyFill="1" applyBorder="1"/>
    <xf numFmtId="4" fontId="12" fillId="0" borderId="5" xfId="0" applyNumberFormat="1" applyFont="1" applyFill="1" applyBorder="1"/>
    <xf numFmtId="0" fontId="11" fillId="0" borderId="0" xfId="11" applyNumberFormat="1" applyFont="1" applyFill="1" applyBorder="1" applyAlignment="1">
      <alignment horizontal="left"/>
    </xf>
    <xf numFmtId="0" fontId="12" fillId="0" borderId="1" xfId="5" applyFont="1" applyFill="1" applyBorder="1"/>
    <xf numFmtId="0" fontId="12" fillId="0" borderId="0" xfId="5" applyFont="1" applyFill="1" applyBorder="1"/>
    <xf numFmtId="0" fontId="12" fillId="0" borderId="0" xfId="8" applyFont="1" applyFill="1" applyBorder="1"/>
    <xf numFmtId="4" fontId="12" fillId="0" borderId="0" xfId="5" applyNumberFormat="1" applyFont="1" applyFill="1" applyBorder="1" applyAlignment="1"/>
    <xf numFmtId="3" fontId="12" fillId="0" borderId="0" xfId="0" applyNumberFormat="1" applyFont="1" applyFill="1" applyAlignment="1"/>
    <xf numFmtId="4" fontId="12" fillId="0" borderId="0" xfId="0" applyNumberFormat="1" applyFont="1" applyFill="1" applyAlignment="1"/>
    <xf numFmtId="0" fontId="11" fillId="0" borderId="0" xfId="5" applyFont="1" applyFill="1" applyBorder="1"/>
    <xf numFmtId="3" fontId="12" fillId="0" borderId="0" xfId="1" applyNumberFormat="1" applyFont="1" applyFill="1" applyBorder="1" applyAlignment="1"/>
    <xf numFmtId="3" fontId="12" fillId="0" borderId="0" xfId="5" applyNumberFormat="1" applyFont="1" applyFill="1" applyBorder="1" applyAlignment="1"/>
    <xf numFmtId="3" fontId="12" fillId="0" borderId="0" xfId="0" applyNumberFormat="1" applyFont="1" applyFill="1" applyBorder="1" applyAlignment="1"/>
    <xf numFmtId="0" fontId="12" fillId="0" borderId="0" xfId="1" applyNumberFormat="1" applyFont="1" applyFill="1" applyBorder="1" applyAlignment="1"/>
    <xf numFmtId="164" fontId="12" fillId="0" borderId="0" xfId="5" applyNumberFormat="1" applyFont="1" applyFill="1" applyBorder="1" applyAlignment="1"/>
    <xf numFmtId="0" fontId="12" fillId="0" borderId="0" xfId="8" applyFont="1" applyFill="1" applyBorder="1" applyAlignment="1"/>
    <xf numFmtId="0" fontId="12" fillId="0" borderId="2" xfId="5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 vertical="top" wrapText="1"/>
    </xf>
    <xf numFmtId="0" fontId="11" fillId="0" borderId="2" xfId="5" applyNumberFormat="1" applyFont="1" applyFill="1" applyBorder="1"/>
    <xf numFmtId="0" fontId="12" fillId="0" borderId="2" xfId="5" applyFont="1" applyFill="1" applyBorder="1"/>
    <xf numFmtId="3" fontId="11" fillId="0" borderId="2" xfId="5" applyNumberFormat="1" applyFont="1" applyFill="1" applyBorder="1" applyAlignment="1"/>
    <xf numFmtId="166" fontId="11" fillId="0" borderId="2" xfId="1" applyNumberFormat="1" applyFont="1" applyFill="1" applyBorder="1" applyAlignment="1"/>
    <xf numFmtId="166" fontId="11" fillId="0" borderId="2" xfId="5" applyNumberFormat="1" applyFont="1" applyFill="1" applyBorder="1" applyAlignment="1"/>
    <xf numFmtId="4" fontId="11" fillId="0" borderId="2" xfId="5" applyNumberFormat="1" applyFont="1" applyFill="1" applyBorder="1" applyAlignment="1"/>
    <xf numFmtId="0" fontId="11" fillId="0" borderId="3" xfId="5" applyNumberFormat="1" applyFont="1" applyFill="1" applyBorder="1"/>
    <xf numFmtId="0" fontId="12" fillId="0" borderId="3" xfId="5" applyFont="1" applyFill="1" applyBorder="1"/>
    <xf numFmtId="3" fontId="11" fillId="0" borderId="3" xfId="5" applyNumberFormat="1" applyFont="1" applyFill="1" applyBorder="1" applyAlignment="1"/>
    <xf numFmtId="166" fontId="11" fillId="0" borderId="3" xfId="1" applyNumberFormat="1" applyFont="1" applyFill="1" applyBorder="1" applyAlignment="1"/>
    <xf numFmtId="166" fontId="11" fillId="0" borderId="3" xfId="5" applyNumberFormat="1" applyFont="1" applyFill="1" applyBorder="1" applyAlignment="1"/>
    <xf numFmtId="4" fontId="11" fillId="0" borderId="3" xfId="5" applyNumberFormat="1" applyFont="1" applyFill="1" applyBorder="1" applyAlignment="1"/>
    <xf numFmtId="0" fontId="12" fillId="0" borderId="4" xfId="8" applyFont="1" applyFill="1" applyBorder="1"/>
    <xf numFmtId="3" fontId="12" fillId="0" borderId="4" xfId="8" applyNumberFormat="1" applyFont="1" applyFill="1" applyBorder="1" applyAlignment="1"/>
    <xf numFmtId="166" fontId="12" fillId="0" borderId="4" xfId="1" applyNumberFormat="1" applyFont="1" applyFill="1" applyBorder="1" applyAlignment="1"/>
    <xf numFmtId="4" fontId="12" fillId="0" borderId="4" xfId="5" applyNumberFormat="1" applyFont="1" applyFill="1" applyBorder="1" applyAlignment="1"/>
    <xf numFmtId="3" fontId="12" fillId="0" borderId="4" xfId="8" applyNumberFormat="1" applyFont="1" applyFill="1" applyBorder="1" applyAlignment="1">
      <alignment horizontal="right"/>
    </xf>
    <xf numFmtId="166" fontId="12" fillId="0" borderId="4" xfId="8" applyNumberFormat="1" applyFont="1" applyFill="1" applyBorder="1" applyAlignment="1">
      <alignment horizontal="right"/>
    </xf>
    <xf numFmtId="4" fontId="12" fillId="0" borderId="4" xfId="5" applyNumberFormat="1" applyFont="1" applyFill="1" applyBorder="1" applyAlignment="1">
      <alignment horizontal="right"/>
    </xf>
    <xf numFmtId="0" fontId="11" fillId="0" borderId="4" xfId="5" applyNumberFormat="1" applyFont="1" applyFill="1" applyBorder="1"/>
    <xf numFmtId="3" fontId="11" fillId="0" borderId="4" xfId="8" applyNumberFormat="1" applyFont="1" applyFill="1" applyBorder="1" applyAlignment="1"/>
    <xf numFmtId="166" fontId="11" fillId="0" borderId="4" xfId="1" applyNumberFormat="1" applyFont="1" applyFill="1" applyBorder="1" applyAlignment="1"/>
    <xf numFmtId="4" fontId="11" fillId="0" borderId="4" xfId="1" applyNumberFormat="1" applyFont="1" applyFill="1" applyBorder="1" applyAlignment="1"/>
    <xf numFmtId="4" fontId="12" fillId="0" borderId="4" xfId="1" applyNumberFormat="1" applyFont="1" applyFill="1" applyBorder="1" applyAlignment="1"/>
    <xf numFmtId="3" fontId="12" fillId="0" borderId="4" xfId="0" applyNumberFormat="1" applyFont="1" applyFill="1" applyBorder="1" applyAlignment="1"/>
    <xf numFmtId="4" fontId="12" fillId="0" borderId="4" xfId="0" applyNumberFormat="1" applyFont="1" applyFill="1" applyBorder="1" applyAlignment="1"/>
    <xf numFmtId="3" fontId="12" fillId="0" borderId="4" xfId="0" applyNumberFormat="1" applyFont="1" applyFill="1" applyBorder="1" applyAlignment="1">
      <alignment horizontal="right"/>
    </xf>
    <xf numFmtId="3" fontId="12" fillId="0" borderId="4" xfId="1" applyNumberFormat="1" applyFont="1" applyFill="1" applyBorder="1" applyAlignment="1"/>
    <xf numFmtId="3" fontId="12" fillId="0" borderId="4" xfId="5" applyNumberFormat="1" applyFont="1" applyFill="1" applyBorder="1" applyAlignment="1"/>
    <xf numFmtId="3" fontId="12" fillId="0" borderId="5" xfId="0" applyNumberFormat="1" applyFont="1" applyFill="1" applyBorder="1" applyAlignment="1"/>
    <xf numFmtId="3" fontId="12" fillId="0" borderId="5" xfId="1" applyNumberFormat="1" applyFont="1" applyFill="1" applyBorder="1" applyAlignment="1"/>
    <xf numFmtId="3" fontId="12" fillId="0" borderId="5" xfId="5" applyNumberFormat="1" applyFont="1" applyFill="1" applyBorder="1" applyAlignment="1"/>
    <xf numFmtId="4" fontId="12" fillId="0" borderId="5" xfId="5" applyNumberFormat="1" applyFont="1" applyFill="1" applyBorder="1" applyAlignment="1"/>
    <xf numFmtId="4" fontId="12" fillId="0" borderId="5" xfId="0" applyNumberFormat="1" applyFont="1" applyFill="1" applyBorder="1" applyAlignment="1"/>
    <xf numFmtId="0" fontId="12" fillId="0" borderId="8" xfId="8" applyFont="1" applyFill="1" applyBorder="1" applyAlignment="1">
      <alignment horizontal="left"/>
    </xf>
    <xf numFmtId="0" fontId="12" fillId="0" borderId="11" xfId="8" applyFont="1" applyFill="1" applyBorder="1" applyAlignment="1">
      <alignment horizontal="left"/>
    </xf>
    <xf numFmtId="0" fontId="11" fillId="0" borderId="9" xfId="5" applyFont="1" applyFill="1" applyBorder="1"/>
    <xf numFmtId="0" fontId="11" fillId="0" borderId="10" xfId="5" applyFont="1" applyFill="1" applyBorder="1"/>
    <xf numFmtId="0" fontId="12" fillId="0" borderId="8" xfId="8" applyFont="1" applyFill="1" applyBorder="1"/>
    <xf numFmtId="0" fontId="12" fillId="0" borderId="9" xfId="5" applyFont="1" applyFill="1" applyBorder="1"/>
    <xf numFmtId="0" fontId="12" fillId="0" borderId="1" xfId="0" applyNumberFormat="1" applyFont="1" applyFill="1" applyBorder="1" applyAlignment="1"/>
    <xf numFmtId="0" fontId="12" fillId="0" borderId="0" xfId="0" applyNumberFormat="1" applyFont="1" applyFill="1" applyBorder="1" applyAlignment="1"/>
    <xf numFmtId="0" fontId="15" fillId="0" borderId="0" xfId="0" applyFont="1" applyFill="1" applyAlignment="1">
      <alignment horizontal="left" indent="1"/>
    </xf>
    <xf numFmtId="0" fontId="12" fillId="0" borderId="2" xfId="0" applyNumberFormat="1" applyFont="1" applyFill="1" applyBorder="1" applyAlignment="1">
      <alignment horizontal="center"/>
    </xf>
    <xf numFmtId="4" fontId="11" fillId="0" borderId="2" xfId="0" applyNumberFormat="1" applyFont="1" applyFill="1" applyBorder="1"/>
    <xf numFmtId="4" fontId="11" fillId="0" borderId="3" xfId="0" applyNumberFormat="1" applyFont="1" applyFill="1" applyBorder="1"/>
    <xf numFmtId="2" fontId="12" fillId="0" borderId="3" xfId="0" applyNumberFormat="1" applyFont="1" applyFill="1" applyBorder="1"/>
    <xf numFmtId="0" fontId="12" fillId="0" borderId="8" xfId="0" applyFont="1" applyFill="1" applyBorder="1"/>
    <xf numFmtId="0" fontId="12" fillId="0" borderId="11" xfId="0" applyFont="1" applyFill="1" applyBorder="1" applyAlignment="1"/>
    <xf numFmtId="168" fontId="12" fillId="0" borderId="0" xfId="0" applyNumberFormat="1" applyFont="1" applyFill="1"/>
    <xf numFmtId="169" fontId="12" fillId="0" borderId="0" xfId="0" applyNumberFormat="1" applyFont="1" applyFill="1"/>
    <xf numFmtId="166" fontId="12" fillId="0" borderId="0" xfId="0" applyNumberFormat="1" applyFont="1" applyFill="1"/>
    <xf numFmtId="168" fontId="11" fillId="0" borderId="2" xfId="0" applyNumberFormat="1" applyFont="1" applyFill="1" applyBorder="1"/>
    <xf numFmtId="168" fontId="12" fillId="0" borderId="3" xfId="0" applyNumberFormat="1" applyFont="1" applyFill="1" applyBorder="1"/>
    <xf numFmtId="168" fontId="12" fillId="0" borderId="4" xfId="0" applyNumberFormat="1" applyFont="1" applyFill="1" applyBorder="1" applyAlignment="1">
      <alignment horizontal="right"/>
    </xf>
    <xf numFmtId="168" fontId="12" fillId="0" borderId="4" xfId="0" applyNumberFormat="1" applyFont="1" applyFill="1" applyBorder="1"/>
    <xf numFmtId="167" fontId="12" fillId="0" borderId="4" xfId="0" applyNumberFormat="1" applyFont="1" applyFill="1" applyBorder="1"/>
    <xf numFmtId="169" fontId="12" fillId="0" borderId="4" xfId="0" applyNumberFormat="1" applyFont="1" applyFill="1" applyBorder="1"/>
    <xf numFmtId="168" fontId="12" fillId="0" borderId="5" xfId="0" applyNumberFormat="1" applyFont="1" applyFill="1" applyBorder="1"/>
    <xf numFmtId="0" fontId="12" fillId="0" borderId="0" xfId="0" applyFont="1" applyFill="1" applyBorder="1" applyAlignment="1">
      <alignment vertical="center"/>
    </xf>
    <xf numFmtId="2" fontId="12" fillId="0" borderId="4" xfId="0" applyNumberFormat="1" applyFont="1" applyFill="1" applyBorder="1" applyAlignment="1">
      <alignment horizontal="right"/>
    </xf>
    <xf numFmtId="167" fontId="12" fillId="0" borderId="5" xfId="0" applyNumberFormat="1" applyFont="1" applyFill="1" applyBorder="1"/>
    <xf numFmtId="0" fontId="12" fillId="0" borderId="0" xfId="6" applyFont="1" applyFill="1" applyBorder="1"/>
    <xf numFmtId="0" fontId="12" fillId="0" borderId="0" xfId="6" applyFont="1" applyFill="1" applyBorder="1" applyAlignment="1">
      <alignment horizontal="right"/>
    </xf>
    <xf numFmtId="0" fontId="12" fillId="0" borderId="2" xfId="6" applyNumberFormat="1" applyFont="1" applyFill="1" applyBorder="1" applyAlignment="1">
      <alignment horizontal="center" vertical="center"/>
    </xf>
    <xf numFmtId="0" fontId="12" fillId="0" borderId="2" xfId="6" applyNumberFormat="1" applyFont="1" applyFill="1" applyBorder="1" applyAlignment="1">
      <alignment horizontal="center" vertical="center" wrapText="1"/>
    </xf>
    <xf numFmtId="0" fontId="12" fillId="0" borderId="2" xfId="6" applyFont="1" applyFill="1" applyBorder="1" applyAlignment="1">
      <alignment horizontal="center"/>
    </xf>
    <xf numFmtId="0" fontId="11" fillId="0" borderId="2" xfId="6" applyNumberFormat="1" applyFont="1" applyFill="1" applyBorder="1" applyAlignment="1">
      <alignment horizontal="left"/>
    </xf>
    <xf numFmtId="0" fontId="12" fillId="0" borderId="2" xfId="6" applyFont="1" applyFill="1" applyBorder="1"/>
    <xf numFmtId="2" fontId="11" fillId="0" borderId="2" xfId="10" applyNumberFormat="1" applyFont="1" applyFill="1" applyBorder="1" applyAlignment="1"/>
    <xf numFmtId="0" fontId="12" fillId="0" borderId="3" xfId="6" applyFont="1" applyFill="1" applyBorder="1" applyAlignment="1"/>
    <xf numFmtId="2" fontId="12" fillId="0" borderId="3" xfId="10" applyNumberFormat="1" applyFont="1" applyFill="1" applyBorder="1" applyAlignment="1"/>
    <xf numFmtId="2" fontId="12" fillId="0" borderId="4" xfId="10" applyNumberFormat="1" applyFont="1" applyFill="1" applyBorder="1" applyAlignment="1"/>
    <xf numFmtId="0" fontId="12" fillId="0" borderId="4" xfId="6" applyFont="1" applyFill="1" applyBorder="1" applyAlignment="1"/>
    <xf numFmtId="0" fontId="11" fillId="0" borderId="4" xfId="6" applyFont="1" applyFill="1" applyBorder="1" applyAlignment="1">
      <alignment horizontal="left"/>
    </xf>
    <xf numFmtId="164" fontId="11" fillId="0" borderId="4" xfId="6" applyNumberFormat="1" applyFont="1" applyFill="1" applyBorder="1" applyAlignment="1">
      <alignment horizontal="center"/>
    </xf>
    <xf numFmtId="2" fontId="11" fillId="0" borderId="4" xfId="10" applyNumberFormat="1" applyFont="1" applyFill="1" applyBorder="1" applyAlignment="1"/>
    <xf numFmtId="0" fontId="11" fillId="0" borderId="5" xfId="6" applyFont="1" applyFill="1" applyBorder="1" applyAlignment="1">
      <alignment horizontal="left"/>
    </xf>
    <xf numFmtId="164" fontId="11" fillId="0" borderId="5" xfId="6" applyNumberFormat="1" applyFont="1" applyFill="1" applyBorder="1" applyAlignment="1">
      <alignment horizontal="center"/>
    </xf>
    <xf numFmtId="2" fontId="11" fillId="0" borderId="5" xfId="10" applyNumberFormat="1" applyFont="1" applyFill="1" applyBorder="1" applyAlignment="1"/>
    <xf numFmtId="0" fontId="12" fillId="0" borderId="7" xfId="6" applyNumberFormat="1" applyFont="1" applyFill="1" applyBorder="1" applyAlignment="1"/>
    <xf numFmtId="0" fontId="15" fillId="0" borderId="8" xfId="6" applyNumberFormat="1" applyFont="1" applyFill="1" applyBorder="1" applyAlignment="1"/>
    <xf numFmtId="0" fontId="12" fillId="0" borderId="8" xfId="6" applyNumberFormat="1" applyFont="1" applyFill="1" applyBorder="1" applyAlignment="1"/>
    <xf numFmtId="0" fontId="12" fillId="0" borderId="6" xfId="6" applyFont="1" applyFill="1" applyBorder="1"/>
    <xf numFmtId="0" fontId="12" fillId="0" borderId="9" xfId="6" applyFont="1" applyFill="1" applyBorder="1"/>
    <xf numFmtId="0" fontId="15" fillId="0" borderId="15" xfId="6" applyNumberFormat="1" applyFont="1" applyFill="1" applyBorder="1" applyAlignment="1"/>
    <xf numFmtId="0" fontId="12" fillId="0" borderId="15" xfId="6" applyFont="1" applyFill="1" applyBorder="1" applyAlignment="1"/>
    <xf numFmtId="166" fontId="12" fillId="0" borderId="0" xfId="0" applyNumberFormat="1" applyFont="1" applyFill="1" applyAlignment="1">
      <alignment horizontal="right"/>
    </xf>
    <xf numFmtId="0" fontId="11" fillId="0" borderId="2" xfId="0" applyFont="1" applyFill="1" applyBorder="1" applyAlignment="1">
      <alignment horizontal="center" vertical="center" wrapText="1"/>
    </xf>
    <xf numFmtId="166" fontId="11" fillId="0" borderId="2" xfId="0" applyNumberFormat="1" applyFont="1" applyFill="1" applyBorder="1"/>
    <xf numFmtId="166" fontId="12" fillId="0" borderId="3" xfId="0" applyNumberFormat="1" applyFont="1" applyFill="1" applyBorder="1"/>
    <xf numFmtId="0" fontId="12" fillId="0" borderId="4" xfId="0" applyNumberFormat="1" applyFont="1" applyFill="1" applyBorder="1" applyAlignment="1"/>
    <xf numFmtId="166" fontId="12" fillId="0" borderId="4" xfId="0" applyNumberFormat="1" applyFont="1" applyFill="1" applyBorder="1"/>
    <xf numFmtId="166" fontId="12" fillId="0" borderId="4" xfId="0" applyNumberFormat="1" applyFont="1" applyFill="1" applyBorder="1" applyAlignment="1">
      <alignment horizontal="right"/>
    </xf>
    <xf numFmtId="166" fontId="12" fillId="0" borderId="5" xfId="0" applyNumberFormat="1" applyFont="1" applyFill="1" applyBorder="1"/>
    <xf numFmtId="0" fontId="12" fillId="0" borderId="8" xfId="0" applyNumberFormat="1" applyFont="1" applyFill="1" applyBorder="1" applyAlignment="1"/>
    <xf numFmtId="0" fontId="12" fillId="0" borderId="9" xfId="0" applyNumberFormat="1" applyFont="1" applyFill="1" applyBorder="1" applyAlignment="1"/>
    <xf numFmtId="0" fontId="12" fillId="0" borderId="8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1" fillId="0" borderId="0" xfId="7" applyNumberFormat="1" applyFont="1" applyFill="1" applyBorder="1" applyAlignment="1"/>
    <xf numFmtId="0" fontId="12" fillId="0" borderId="0" xfId="7" applyFont="1" applyFill="1" applyBorder="1" applyAlignment="1">
      <alignment vertical="center"/>
    </xf>
    <xf numFmtId="0" fontId="12" fillId="0" borderId="0" xfId="7" applyFont="1" applyFill="1"/>
    <xf numFmtId="0" fontId="11" fillId="0" borderId="0" xfId="12" applyNumberFormat="1" applyFont="1" applyFill="1" applyBorder="1" applyAlignment="1"/>
    <xf numFmtId="0" fontId="12" fillId="0" borderId="0" xfId="12" applyFont="1" applyFill="1" applyBorder="1" applyAlignment="1"/>
    <xf numFmtId="166" fontId="11" fillId="0" borderId="0" xfId="12" applyNumberFormat="1" applyFont="1" applyFill="1" applyBorder="1" applyAlignment="1"/>
    <xf numFmtId="2" fontId="11" fillId="0" borderId="0" xfId="12" applyNumberFormat="1" applyFont="1" applyFill="1" applyBorder="1" applyAlignment="1"/>
    <xf numFmtId="166" fontId="13" fillId="0" borderId="0" xfId="12" applyNumberFormat="1" applyFont="1" applyFill="1" applyBorder="1" applyAlignment="1"/>
    <xf numFmtId="164" fontId="13" fillId="0" borderId="0" xfId="12" applyNumberFormat="1" applyFont="1" applyFill="1" applyBorder="1" applyAlignment="1"/>
    <xf numFmtId="2" fontId="12" fillId="0" borderId="0" xfId="12" applyNumberFormat="1" applyFont="1" applyFill="1" applyBorder="1" applyAlignment="1"/>
    <xf numFmtId="0" fontId="12" fillId="0" borderId="0" xfId="12" applyFont="1" applyFill="1" applyBorder="1" applyAlignment="1">
      <alignment horizontal="left"/>
    </xf>
    <xf numFmtId="166" fontId="12" fillId="0" borderId="0" xfId="0" applyNumberFormat="1" applyFont="1" applyFill="1" applyAlignment="1"/>
    <xf numFmtId="166" fontId="12" fillId="0" borderId="0" xfId="13" applyNumberFormat="1" applyFont="1" applyFill="1" applyAlignment="1"/>
    <xf numFmtId="2" fontId="12" fillId="0" borderId="0" xfId="9" applyNumberFormat="1" applyFont="1" applyFill="1" applyBorder="1" applyAlignment="1"/>
    <xf numFmtId="2" fontId="12" fillId="0" borderId="0" xfId="13" applyNumberFormat="1" applyFont="1" applyFill="1" applyBorder="1" applyAlignment="1"/>
    <xf numFmtId="164" fontId="12" fillId="0" borderId="0" xfId="13" applyNumberFormat="1" applyFont="1" applyFill="1" applyBorder="1" applyAlignment="1">
      <alignment horizontal="right"/>
    </xf>
    <xf numFmtId="166" fontId="11" fillId="0" borderId="0" xfId="0" applyNumberFormat="1" applyFont="1" applyFill="1" applyAlignment="1"/>
    <xf numFmtId="2" fontId="11" fillId="0" borderId="0" xfId="7" applyNumberFormat="1" applyFont="1" applyFill="1" applyAlignment="1"/>
    <xf numFmtId="2" fontId="12" fillId="0" borderId="0" xfId="7" applyNumberFormat="1" applyFont="1" applyFill="1" applyAlignment="1"/>
    <xf numFmtId="0" fontId="12" fillId="0" borderId="0" xfId="7" applyFont="1" applyFill="1" applyAlignment="1"/>
    <xf numFmtId="164" fontId="12" fillId="0" borderId="0" xfId="0" applyNumberFormat="1" applyFont="1" applyFill="1" applyBorder="1" applyAlignment="1"/>
    <xf numFmtId="164" fontId="12" fillId="0" borderId="0" xfId="7" applyNumberFormat="1" applyFont="1" applyFill="1" applyAlignment="1"/>
    <xf numFmtId="0" fontId="12" fillId="0" borderId="2" xfId="7" applyFont="1" applyFill="1" applyBorder="1" applyAlignment="1">
      <alignment horizontal="center"/>
    </xf>
    <xf numFmtId="164" fontId="13" fillId="0" borderId="0" xfId="12" applyNumberFormat="1" applyFont="1" applyFill="1" applyBorder="1" applyAlignment="1">
      <alignment horizontal="center"/>
    </xf>
    <xf numFmtId="164" fontId="13" fillId="0" borderId="0" xfId="12" applyNumberFormat="1" applyFont="1" applyFill="1" applyBorder="1" applyAlignment="1">
      <alignment horizontal="right" vertical="center" indent="2"/>
    </xf>
    <xf numFmtId="164" fontId="12" fillId="0" borderId="0" xfId="0" applyNumberFormat="1" applyFont="1" applyFill="1" applyBorder="1" applyAlignment="1">
      <alignment horizontal="right" indent="1"/>
    </xf>
    <xf numFmtId="164" fontId="12" fillId="0" borderId="0" xfId="0" applyNumberFormat="1" applyFont="1" applyFill="1" applyBorder="1" applyAlignment="1">
      <alignment horizontal="right" indent="2"/>
    </xf>
    <xf numFmtId="0" fontId="11" fillId="0" borderId="0" xfId="12" applyNumberFormat="1" applyFont="1" applyFill="1" applyBorder="1" applyAlignment="1">
      <alignment horizontal="left"/>
    </xf>
    <xf numFmtId="164" fontId="11" fillId="0" borderId="0" xfId="0" applyNumberFormat="1" applyFont="1" applyFill="1" applyBorder="1" applyAlignment="1"/>
    <xf numFmtId="166" fontId="12" fillId="0" borderId="0" xfId="0" applyNumberFormat="1" applyFont="1" applyFill="1" applyBorder="1" applyAlignment="1">
      <alignment vertical="top" wrapText="1"/>
    </xf>
    <xf numFmtId="4" fontId="12" fillId="0" borderId="0" xfId="0" applyNumberFormat="1" applyFont="1" applyFill="1" applyBorder="1" applyAlignment="1">
      <alignment vertical="top" wrapText="1"/>
    </xf>
    <xf numFmtId="166" fontId="12" fillId="0" borderId="0" xfId="0" applyNumberFormat="1" applyFont="1" applyFill="1" applyBorder="1" applyAlignment="1"/>
    <xf numFmtId="166" fontId="12" fillId="0" borderId="0" xfId="0" applyNumberFormat="1" applyFont="1" applyFill="1" applyBorder="1" applyAlignment="1">
      <alignment horizontal="right"/>
    </xf>
    <xf numFmtId="166" fontId="11" fillId="0" borderId="0" xfId="0" applyNumberFormat="1" applyFont="1" applyFill="1" applyBorder="1" applyAlignment="1"/>
    <xf numFmtId="4" fontId="11" fillId="0" borderId="0" xfId="0" applyNumberFormat="1" applyFont="1" applyFill="1" applyAlignment="1"/>
    <xf numFmtId="0" fontId="11" fillId="0" borderId="0" xfId="0" applyFont="1" applyFill="1" applyBorder="1"/>
    <xf numFmtId="0" fontId="12" fillId="0" borderId="4" xfId="0" applyFont="1" applyFill="1" applyBorder="1" applyAlignment="1">
      <alignment horizontal="right"/>
    </xf>
    <xf numFmtId="0" fontId="12" fillId="0" borderId="7" xfId="0" applyFont="1" applyFill="1" applyBorder="1"/>
    <xf numFmtId="0" fontId="12" fillId="0" borderId="8" xfId="0" applyFont="1" applyFill="1" applyBorder="1" applyAlignment="1">
      <alignment horizontal="left" indent="2"/>
    </xf>
    <xf numFmtId="0" fontId="12" fillId="0" borderId="6" xfId="0" applyFont="1" applyFill="1" applyBorder="1"/>
    <xf numFmtId="0" fontId="12" fillId="0" borderId="8" xfId="2" applyNumberFormat="1" applyFont="1" applyFill="1" applyBorder="1" applyAlignment="1">
      <alignment wrapText="1"/>
    </xf>
    <xf numFmtId="0" fontId="12" fillId="0" borderId="11" xfId="2" applyNumberFormat="1" applyFont="1" applyFill="1" applyBorder="1" applyAlignment="1"/>
    <xf numFmtId="0" fontId="13" fillId="0" borderId="0" xfId="0" applyFont="1" applyFill="1"/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3" fontId="11" fillId="0" borderId="2" xfId="0" applyNumberFormat="1" applyFont="1" applyFill="1" applyBorder="1"/>
    <xf numFmtId="0" fontId="12" fillId="0" borderId="3" xfId="0" applyFont="1" applyFill="1" applyBorder="1" applyAlignment="1">
      <alignment horizontal="left"/>
    </xf>
    <xf numFmtId="0" fontId="12" fillId="0" borderId="11" xfId="0" applyFont="1" applyFill="1" applyBorder="1"/>
    <xf numFmtId="0" fontId="13" fillId="0" borderId="9" xfId="0" quotePrefix="1" applyFont="1" applyFill="1" applyBorder="1"/>
    <xf numFmtId="0" fontId="13" fillId="0" borderId="10" xfId="0" applyFont="1" applyFill="1" applyBorder="1"/>
    <xf numFmtId="1" fontId="11" fillId="0" borderId="3" xfId="0" applyNumberFormat="1" applyFont="1" applyFill="1" applyBorder="1"/>
    <xf numFmtId="0" fontId="13" fillId="0" borderId="3" xfId="0" applyFont="1" applyFill="1" applyBorder="1"/>
    <xf numFmtId="0" fontId="13" fillId="0" borderId="4" xfId="0" applyFont="1" applyFill="1" applyBorder="1"/>
    <xf numFmtId="0" fontId="13" fillId="0" borderId="9" xfId="0" applyFont="1" applyFill="1" applyBorder="1"/>
    <xf numFmtId="0" fontId="12" fillId="0" borderId="13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1" fillId="0" borderId="0" xfId="0" applyFont="1" applyFill="1" applyAlignment="1">
      <alignment horizontal="left" wrapText="1"/>
    </xf>
    <xf numFmtId="164" fontId="11" fillId="0" borderId="2" xfId="0" applyNumberFormat="1" applyFont="1" applyFill="1" applyBorder="1"/>
    <xf numFmtId="164" fontId="11" fillId="0" borderId="3" xfId="0" applyNumberFormat="1" applyFont="1" applyFill="1" applyBorder="1"/>
    <xf numFmtId="164" fontId="12" fillId="0" borderId="3" xfId="0" applyNumberFormat="1" applyFont="1" applyFill="1" applyBorder="1"/>
    <xf numFmtId="164" fontId="12" fillId="0" borderId="4" xfId="0" applyNumberFormat="1" applyFont="1" applyFill="1" applyBorder="1"/>
    <xf numFmtId="164" fontId="12" fillId="0" borderId="5" xfId="0" applyNumberFormat="1" applyFont="1" applyFill="1" applyBorder="1"/>
  </cellXfs>
  <cellStyles count="17">
    <cellStyle name="Comma 3" xfId="1"/>
    <cellStyle name="Normal" xfId="0" builtinId="0"/>
    <cellStyle name="Normal 12" xfId="2"/>
    <cellStyle name="Normal 2" xfId="16"/>
    <cellStyle name="Normal_02NN" xfId="3"/>
    <cellStyle name="Normal_03&amp;04CN" xfId="4"/>
    <cellStyle name="Normal_06DTNN" xfId="5"/>
    <cellStyle name="Normal_07gia" xfId="6"/>
    <cellStyle name="Normal_07VT" xfId="7"/>
    <cellStyle name="Normal_Bieu04.072" xfId="8"/>
    <cellStyle name="Normal_Book1" xfId="9"/>
    <cellStyle name="Normal_Book2" xfId="10"/>
    <cellStyle name="Normal_SPT3-96_Bieudautu_Dautu(6-2011)" xfId="11"/>
    <cellStyle name="Normal_SPT3-96_TM, VT, CPI__ T02.2011" xfId="12"/>
    <cellStyle name="Normal_SPT3-96_Van tai12.2010" xfId="13"/>
    <cellStyle name="Normal_Xl0000141" xfId="14"/>
    <cellStyle name="Percent" xfId="1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J35" sqref="J35"/>
    </sheetView>
  </sheetViews>
  <sheetFormatPr defaultColWidth="9.140625" defaultRowHeight="15.75" x14ac:dyDescent="0.25"/>
  <cols>
    <col min="1" max="1" width="3.85546875" style="2" customWidth="1"/>
    <col min="2" max="2" width="40.28515625" style="2" customWidth="1"/>
    <col min="3" max="3" width="18.140625" style="2" customWidth="1"/>
    <col min="4" max="4" width="14.140625" style="2" customWidth="1"/>
    <col min="5" max="5" width="24.7109375" style="2" customWidth="1"/>
    <col min="6" max="16384" width="9.140625" style="2"/>
  </cols>
  <sheetData>
    <row r="1" spans="1:5" ht="24" customHeight="1" x14ac:dyDescent="0.25">
      <c r="A1" s="1" t="s">
        <v>229</v>
      </c>
      <c r="B1" s="1"/>
      <c r="C1" s="1"/>
      <c r="D1" s="1"/>
      <c r="E1" s="1"/>
    </row>
    <row r="2" spans="1:5" ht="17.25" customHeight="1" x14ac:dyDescent="0.25">
      <c r="A2" s="3"/>
      <c r="B2" s="3"/>
      <c r="C2" s="4"/>
      <c r="D2" s="3"/>
      <c r="E2" s="5"/>
    </row>
    <row r="3" spans="1:5" ht="20.100000000000001" customHeight="1" x14ac:dyDescent="0.25">
      <c r="A3" s="8"/>
      <c r="B3" s="8"/>
      <c r="C3" s="13" t="s">
        <v>278</v>
      </c>
      <c r="D3" s="13" t="s">
        <v>277</v>
      </c>
      <c r="E3" s="13" t="s">
        <v>279</v>
      </c>
    </row>
    <row r="4" spans="1:5" ht="20.100000000000001" customHeight="1" x14ac:dyDescent="0.25">
      <c r="A4" s="8"/>
      <c r="B4" s="8"/>
      <c r="C4" s="13"/>
      <c r="D4" s="13"/>
      <c r="E4" s="13"/>
    </row>
    <row r="5" spans="1:5" s="6" customFormat="1" ht="17.100000000000001" customHeight="1" x14ac:dyDescent="0.25">
      <c r="A5" s="9" t="s">
        <v>41</v>
      </c>
      <c r="B5" s="10"/>
      <c r="C5" s="11">
        <f>30198+2975</f>
        <v>33173</v>
      </c>
      <c r="D5" s="11">
        <f>26639+3001.8</f>
        <v>29640.799999999999</v>
      </c>
      <c r="E5" s="12">
        <v>89.35</v>
      </c>
    </row>
    <row r="6" spans="1:5" s="6" customFormat="1" ht="17.100000000000001" customHeight="1" x14ac:dyDescent="0.25">
      <c r="A6" s="31"/>
      <c r="B6" s="28" t="s">
        <v>27</v>
      </c>
      <c r="C6" s="15"/>
      <c r="D6" s="15"/>
      <c r="E6" s="16"/>
    </row>
    <row r="7" spans="1:5" ht="17.100000000000001" customHeight="1" x14ac:dyDescent="0.25">
      <c r="A7" s="32"/>
      <c r="B7" s="29" t="s">
        <v>7</v>
      </c>
      <c r="C7" s="19">
        <v>1151.9000000000001</v>
      </c>
      <c r="D7" s="19">
        <v>1039</v>
      </c>
      <c r="E7" s="20">
        <v>90.2</v>
      </c>
    </row>
    <row r="8" spans="1:5" ht="17.100000000000001" customHeight="1" x14ac:dyDescent="0.25">
      <c r="A8" s="33"/>
      <c r="B8" s="29" t="s">
        <v>225</v>
      </c>
      <c r="C8" s="19"/>
      <c r="D8" s="19"/>
      <c r="E8" s="20"/>
    </row>
    <row r="9" spans="1:5" ht="17.100000000000001" customHeight="1" x14ac:dyDescent="0.25">
      <c r="A9" s="33"/>
      <c r="B9" s="29" t="s">
        <v>71</v>
      </c>
      <c r="C9" s="19">
        <v>8626</v>
      </c>
      <c r="D9" s="19">
        <v>8173</v>
      </c>
      <c r="E9" s="20">
        <v>94.75</v>
      </c>
    </row>
    <row r="10" spans="1:5" ht="17.100000000000001" customHeight="1" x14ac:dyDescent="0.25">
      <c r="A10" s="32"/>
      <c r="B10" s="30" t="s">
        <v>224</v>
      </c>
      <c r="C10" s="22"/>
      <c r="D10" s="22"/>
      <c r="E10" s="20"/>
    </row>
    <row r="11" spans="1:5" s="6" customFormat="1" ht="17.100000000000001" customHeight="1" x14ac:dyDescent="0.25">
      <c r="A11" s="32"/>
      <c r="B11" s="29" t="s">
        <v>82</v>
      </c>
      <c r="C11" s="19">
        <v>3987.2</v>
      </c>
      <c r="D11" s="19">
        <v>3714.2</v>
      </c>
      <c r="E11" s="20">
        <v>93.15</v>
      </c>
    </row>
    <row r="12" spans="1:5" ht="17.100000000000001" customHeight="1" x14ac:dyDescent="0.25">
      <c r="A12" s="32"/>
      <c r="B12" s="29" t="s">
        <v>226</v>
      </c>
      <c r="C12" s="19">
        <v>2</v>
      </c>
      <c r="D12" s="19">
        <v>0</v>
      </c>
      <c r="E12" s="20"/>
    </row>
    <row r="13" spans="1:5" ht="17.100000000000001" customHeight="1" x14ac:dyDescent="0.25">
      <c r="A13" s="32"/>
      <c r="B13" s="29" t="s">
        <v>6</v>
      </c>
      <c r="C13" s="23">
        <v>451.9</v>
      </c>
      <c r="D13" s="19">
        <v>542</v>
      </c>
      <c r="E13" s="20">
        <v>119.94</v>
      </c>
    </row>
    <row r="14" spans="1:5" ht="17.100000000000001" customHeight="1" x14ac:dyDescent="0.25">
      <c r="A14" s="32"/>
      <c r="B14" s="29" t="s">
        <v>89</v>
      </c>
      <c r="C14" s="23">
        <v>13241.5</v>
      </c>
      <c r="D14" s="23">
        <v>9756.2999999999993</v>
      </c>
      <c r="E14" s="20">
        <v>73.680000000000007</v>
      </c>
    </row>
    <row r="15" spans="1:5" ht="17.100000000000001" customHeight="1" x14ac:dyDescent="0.25">
      <c r="A15" s="32"/>
      <c r="B15" s="29" t="s">
        <v>83</v>
      </c>
      <c r="C15" s="19">
        <v>315</v>
      </c>
      <c r="D15" s="19">
        <v>226.2</v>
      </c>
      <c r="E15" s="20">
        <v>71.81</v>
      </c>
    </row>
    <row r="16" spans="1:5" ht="17.100000000000001" customHeight="1" x14ac:dyDescent="0.25">
      <c r="A16" s="32"/>
      <c r="B16" s="29" t="s">
        <v>79</v>
      </c>
      <c r="C16" s="23">
        <v>172.2</v>
      </c>
      <c r="D16" s="23">
        <v>185.9</v>
      </c>
      <c r="E16" s="20">
        <v>107.96</v>
      </c>
    </row>
    <row r="17" spans="1:5" ht="17.100000000000001" customHeight="1" x14ac:dyDescent="0.25">
      <c r="A17" s="32"/>
      <c r="B17" s="29" t="s">
        <v>84</v>
      </c>
      <c r="C17" s="19">
        <v>32</v>
      </c>
      <c r="D17" s="19">
        <v>23</v>
      </c>
      <c r="E17" s="20">
        <v>71.88</v>
      </c>
    </row>
    <row r="18" spans="1:5" ht="17.100000000000001" customHeight="1" x14ac:dyDescent="0.25">
      <c r="A18" s="32"/>
      <c r="B18" s="29" t="s">
        <v>85</v>
      </c>
      <c r="C18" s="19">
        <v>236.1</v>
      </c>
      <c r="D18" s="19">
        <v>202.5</v>
      </c>
      <c r="E18" s="20">
        <v>85.77</v>
      </c>
    </row>
    <row r="19" spans="1:5" ht="17.100000000000001" customHeight="1" x14ac:dyDescent="0.25">
      <c r="A19" s="32"/>
      <c r="B19" s="29" t="s">
        <v>227</v>
      </c>
      <c r="C19" s="19">
        <v>152</v>
      </c>
      <c r="D19" s="19">
        <v>67</v>
      </c>
      <c r="E19" s="20">
        <v>44.08</v>
      </c>
    </row>
    <row r="20" spans="1:5" ht="17.100000000000001" customHeight="1" x14ac:dyDescent="0.25">
      <c r="A20" s="32"/>
      <c r="B20" s="29" t="s">
        <v>269</v>
      </c>
      <c r="C20" s="19">
        <v>12.2</v>
      </c>
      <c r="D20" s="19">
        <v>1.7</v>
      </c>
      <c r="E20" s="20">
        <v>13.93</v>
      </c>
    </row>
    <row r="21" spans="1:5" ht="17.100000000000001" customHeight="1" x14ac:dyDescent="0.25">
      <c r="A21" s="32"/>
      <c r="B21" s="29" t="s">
        <v>80</v>
      </c>
      <c r="C21" s="19">
        <v>3252</v>
      </c>
      <c r="D21" s="19">
        <v>3788.2</v>
      </c>
      <c r="E21" s="20">
        <v>116.49</v>
      </c>
    </row>
    <row r="22" spans="1:5" ht="17.100000000000001" customHeight="1" x14ac:dyDescent="0.25">
      <c r="A22" s="32"/>
      <c r="B22" s="29" t="s">
        <v>81</v>
      </c>
      <c r="C22" s="19">
        <v>469.8</v>
      </c>
      <c r="D22" s="19">
        <v>507</v>
      </c>
      <c r="E22" s="20">
        <v>107.92</v>
      </c>
    </row>
    <row r="23" spans="1:5" ht="17.100000000000001" customHeight="1" x14ac:dyDescent="0.25">
      <c r="A23" s="32"/>
      <c r="B23" s="29" t="s">
        <v>86</v>
      </c>
      <c r="C23" s="19">
        <v>22.2</v>
      </c>
      <c r="D23" s="19">
        <v>39.5</v>
      </c>
      <c r="E23" s="20">
        <v>177.93</v>
      </c>
    </row>
    <row r="24" spans="1:5" ht="17.100000000000001" customHeight="1" x14ac:dyDescent="0.25">
      <c r="A24" s="32"/>
      <c r="B24" s="29" t="s">
        <v>87</v>
      </c>
      <c r="C24" s="19">
        <v>123</v>
      </c>
      <c r="D24" s="19">
        <v>264</v>
      </c>
      <c r="E24" s="20">
        <v>214.63</v>
      </c>
    </row>
    <row r="25" spans="1:5" ht="17.100000000000001" customHeight="1" x14ac:dyDescent="0.25">
      <c r="A25" s="32"/>
      <c r="B25" s="29" t="s">
        <v>88</v>
      </c>
      <c r="C25" s="19">
        <v>926</v>
      </c>
      <c r="D25" s="19">
        <v>1111.3</v>
      </c>
      <c r="E25" s="20">
        <v>120.01</v>
      </c>
    </row>
    <row r="26" spans="1:5" ht="17.100000000000001" customHeight="1" x14ac:dyDescent="0.25">
      <c r="A26" s="24" t="s">
        <v>223</v>
      </c>
      <c r="B26" s="25"/>
      <c r="C26" s="22"/>
      <c r="D26" s="22"/>
      <c r="E26" s="20"/>
    </row>
    <row r="27" spans="1:5" ht="17.100000000000001" customHeight="1" x14ac:dyDescent="0.25">
      <c r="A27" s="32"/>
      <c r="B27" s="30" t="s">
        <v>27</v>
      </c>
      <c r="C27" s="22"/>
      <c r="D27" s="22"/>
      <c r="E27" s="20"/>
    </row>
    <row r="28" spans="1:5" ht="17.100000000000001" customHeight="1" x14ac:dyDescent="0.25">
      <c r="A28" s="32"/>
      <c r="B28" s="29" t="s">
        <v>71</v>
      </c>
      <c r="C28" s="19">
        <v>29232</v>
      </c>
      <c r="D28" s="19">
        <v>27766</v>
      </c>
      <c r="E28" s="20">
        <v>94.98</v>
      </c>
    </row>
    <row r="29" spans="1:5" ht="17.100000000000001" customHeight="1" x14ac:dyDescent="0.25">
      <c r="A29" s="32"/>
      <c r="B29" s="30" t="s">
        <v>224</v>
      </c>
      <c r="C29" s="19"/>
      <c r="D29" s="19"/>
      <c r="E29" s="20"/>
    </row>
    <row r="30" spans="1:5" ht="17.100000000000001" customHeight="1" x14ac:dyDescent="0.25">
      <c r="A30" s="32"/>
      <c r="B30" s="29" t="s">
        <v>82</v>
      </c>
      <c r="C30" s="19">
        <v>14517</v>
      </c>
      <c r="D30" s="19">
        <v>13154</v>
      </c>
      <c r="E30" s="20">
        <v>90.61</v>
      </c>
    </row>
    <row r="31" spans="1:5" ht="17.100000000000001" customHeight="1" x14ac:dyDescent="0.25">
      <c r="A31" s="32"/>
      <c r="B31" s="29" t="s">
        <v>226</v>
      </c>
      <c r="C31" s="19">
        <v>6</v>
      </c>
      <c r="D31" s="19">
        <v>0</v>
      </c>
      <c r="E31" s="20">
        <v>0</v>
      </c>
    </row>
    <row r="32" spans="1:5" ht="17.100000000000001" customHeight="1" x14ac:dyDescent="0.25">
      <c r="A32" s="32"/>
      <c r="B32" s="29" t="s">
        <v>6</v>
      </c>
      <c r="C32" s="19">
        <v>2091</v>
      </c>
      <c r="D32" s="19">
        <v>2305</v>
      </c>
      <c r="E32" s="20">
        <v>110.23</v>
      </c>
    </row>
    <row r="33" spans="1:5" ht="17.100000000000001" customHeight="1" x14ac:dyDescent="0.25">
      <c r="A33" s="32"/>
      <c r="B33" s="29" t="s">
        <v>89</v>
      </c>
      <c r="C33" s="19">
        <v>302238</v>
      </c>
      <c r="D33" s="19">
        <v>212928</v>
      </c>
      <c r="E33" s="20">
        <v>70.45</v>
      </c>
    </row>
    <row r="34" spans="1:5" ht="17.100000000000001" customHeight="1" x14ac:dyDescent="0.25">
      <c r="A34" s="35"/>
      <c r="B34" s="29" t="s">
        <v>83</v>
      </c>
      <c r="C34" s="19">
        <v>1627</v>
      </c>
      <c r="D34" s="19">
        <v>1157</v>
      </c>
      <c r="E34" s="20">
        <v>71.11</v>
      </c>
    </row>
    <row r="35" spans="1:5" ht="17.100000000000001" customHeight="1" x14ac:dyDescent="0.25">
      <c r="A35" s="35"/>
      <c r="B35" s="29" t="s">
        <v>79</v>
      </c>
      <c r="C35" s="19">
        <v>4647</v>
      </c>
      <c r="D35" s="19">
        <v>4767</v>
      </c>
      <c r="E35" s="20">
        <v>102.58</v>
      </c>
    </row>
    <row r="36" spans="1:5" ht="17.100000000000001" customHeight="1" x14ac:dyDescent="0.25">
      <c r="A36" s="35"/>
      <c r="B36" s="29" t="s">
        <v>84</v>
      </c>
      <c r="C36" s="19">
        <v>22</v>
      </c>
      <c r="D36" s="19">
        <v>16</v>
      </c>
      <c r="E36" s="20">
        <v>72.73</v>
      </c>
    </row>
    <row r="37" spans="1:5" ht="17.100000000000001" customHeight="1" x14ac:dyDescent="0.25">
      <c r="A37" s="35"/>
      <c r="B37" s="29" t="s">
        <v>85</v>
      </c>
      <c r="C37" s="19">
        <v>168</v>
      </c>
      <c r="D37" s="19">
        <v>138</v>
      </c>
      <c r="E37" s="20">
        <v>82.14</v>
      </c>
    </row>
    <row r="38" spans="1:5" ht="17.100000000000001" customHeight="1" x14ac:dyDescent="0.25">
      <c r="A38" s="35"/>
      <c r="B38" s="29" t="s">
        <v>227</v>
      </c>
      <c r="C38" s="19">
        <v>106</v>
      </c>
      <c r="D38" s="19">
        <v>33</v>
      </c>
      <c r="E38" s="20">
        <v>31.13</v>
      </c>
    </row>
    <row r="39" spans="1:5" ht="16.5" customHeight="1" x14ac:dyDescent="0.25">
      <c r="A39" s="35"/>
      <c r="B39" s="29" t="s">
        <v>269</v>
      </c>
      <c r="C39" s="19" t="s">
        <v>208</v>
      </c>
      <c r="D39" s="19" t="s">
        <v>208</v>
      </c>
      <c r="E39" s="20"/>
    </row>
    <row r="40" spans="1:5" ht="16.5" customHeight="1" x14ac:dyDescent="0.25">
      <c r="A40" s="35"/>
      <c r="B40" s="29" t="s">
        <v>80</v>
      </c>
      <c r="C40" s="19">
        <v>19331</v>
      </c>
      <c r="D40" s="19">
        <v>23002</v>
      </c>
      <c r="E40" s="20">
        <v>118.99</v>
      </c>
    </row>
    <row r="41" spans="1:5" ht="16.5" customHeight="1" x14ac:dyDescent="0.25">
      <c r="A41" s="36"/>
      <c r="B41" s="34" t="s">
        <v>81</v>
      </c>
      <c r="C41" s="26">
        <v>298</v>
      </c>
      <c r="D41" s="26">
        <v>358</v>
      </c>
      <c r="E41" s="27">
        <v>120.13</v>
      </c>
    </row>
  </sheetData>
  <mergeCells count="4">
    <mergeCell ref="A3:B4"/>
    <mergeCell ref="D3:D4"/>
    <mergeCell ref="C3:C4"/>
    <mergeCell ref="E3:E4"/>
  </mergeCells>
  <phoneticPr fontId="2" type="noConversion"/>
  <pageMargins left="0.27" right="0.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J5" sqref="J5"/>
    </sheetView>
  </sheetViews>
  <sheetFormatPr defaultColWidth="9.140625" defaultRowHeight="15.75" x14ac:dyDescent="0.25"/>
  <cols>
    <col min="1" max="1" width="4" style="2" customWidth="1"/>
    <col min="2" max="2" width="26.140625" style="2" customWidth="1"/>
    <col min="3" max="3" width="13.140625" style="2" customWidth="1"/>
    <col min="4" max="4" width="12.85546875" style="2" customWidth="1"/>
    <col min="5" max="5" width="13.5703125" style="2" customWidth="1"/>
    <col min="6" max="6" width="13.42578125" style="2" customWidth="1"/>
    <col min="7" max="7" width="15.7109375" style="2" bestFit="1" customWidth="1"/>
    <col min="8" max="16384" width="9.140625" style="2"/>
  </cols>
  <sheetData>
    <row r="1" spans="1:9" ht="24" customHeight="1" x14ac:dyDescent="0.25">
      <c r="A1" s="212" t="s">
        <v>250</v>
      </c>
      <c r="B1" s="213"/>
      <c r="C1" s="213"/>
      <c r="D1" s="213"/>
      <c r="E1" s="213"/>
      <c r="F1" s="213"/>
      <c r="G1" s="213"/>
    </row>
    <row r="2" spans="1:9" ht="18" customHeight="1" x14ac:dyDescent="0.25">
      <c r="A2" s="214"/>
      <c r="B2" s="214"/>
      <c r="C2" s="214"/>
      <c r="D2" s="214"/>
      <c r="E2" s="214"/>
      <c r="F2" s="214"/>
      <c r="G2" s="214"/>
    </row>
    <row r="3" spans="1:9" ht="94.5" x14ac:dyDescent="0.25">
      <c r="A3" s="234"/>
      <c r="B3" s="234"/>
      <c r="C3" s="199" t="s">
        <v>251</v>
      </c>
      <c r="D3" s="199" t="s">
        <v>252</v>
      </c>
      <c r="E3" s="199" t="s">
        <v>207</v>
      </c>
      <c r="F3" s="199" t="s">
        <v>253</v>
      </c>
      <c r="G3" s="199" t="s">
        <v>237</v>
      </c>
    </row>
    <row r="4" spans="1:9" ht="18" customHeight="1" x14ac:dyDescent="0.25">
      <c r="A4" s="215" t="s">
        <v>61</v>
      </c>
      <c r="B4" s="216"/>
      <c r="C4" s="217">
        <v>1171.29</v>
      </c>
      <c r="D4" s="217">
        <v>1177.0899999999999</v>
      </c>
      <c r="E4" s="217">
        <v>12786.130000000001</v>
      </c>
      <c r="F4" s="218">
        <v>100.14</v>
      </c>
      <c r="G4" s="218">
        <v>101.58</v>
      </c>
    </row>
    <row r="5" spans="1:9" ht="18" customHeight="1" x14ac:dyDescent="0.25">
      <c r="A5" s="215" t="s">
        <v>60</v>
      </c>
      <c r="B5" s="216"/>
      <c r="C5" s="219"/>
      <c r="D5" s="220"/>
      <c r="E5" s="220"/>
      <c r="F5" s="221"/>
      <c r="G5" s="221"/>
    </row>
    <row r="6" spans="1:9" ht="18" customHeight="1" x14ac:dyDescent="0.25">
      <c r="A6" s="222"/>
      <c r="B6" s="152" t="s">
        <v>63</v>
      </c>
      <c r="C6" s="223">
        <v>1171.29</v>
      </c>
      <c r="D6" s="223">
        <v>1177.0899999999999</v>
      </c>
      <c r="E6" s="224">
        <v>12786.130000000001</v>
      </c>
      <c r="F6" s="225">
        <v>100.14</v>
      </c>
      <c r="G6" s="226">
        <v>101.58</v>
      </c>
    </row>
    <row r="7" spans="1:9" ht="18" customHeight="1" x14ac:dyDescent="0.25">
      <c r="A7" s="216"/>
      <c r="B7" s="152" t="s">
        <v>64</v>
      </c>
      <c r="C7" s="227" t="s">
        <v>208</v>
      </c>
      <c r="D7" s="227" t="s">
        <v>208</v>
      </c>
      <c r="E7" s="227" t="s">
        <v>208</v>
      </c>
      <c r="F7" s="227" t="s">
        <v>208</v>
      </c>
      <c r="G7" s="227" t="s">
        <v>208</v>
      </c>
    </row>
    <row r="8" spans="1:9" ht="18" customHeight="1" x14ac:dyDescent="0.25">
      <c r="A8" s="216"/>
      <c r="B8" s="152" t="s">
        <v>65</v>
      </c>
      <c r="C8" s="227" t="s">
        <v>208</v>
      </c>
      <c r="D8" s="227" t="s">
        <v>208</v>
      </c>
      <c r="E8" s="227" t="s">
        <v>208</v>
      </c>
      <c r="F8" s="227" t="s">
        <v>208</v>
      </c>
      <c r="G8" s="227" t="s">
        <v>208</v>
      </c>
    </row>
    <row r="9" spans="1:9" ht="18" customHeight="1" x14ac:dyDescent="0.25">
      <c r="A9" s="216"/>
      <c r="B9" s="152" t="s">
        <v>68</v>
      </c>
      <c r="C9" s="227" t="s">
        <v>208</v>
      </c>
      <c r="D9" s="227" t="s">
        <v>208</v>
      </c>
      <c r="E9" s="227" t="s">
        <v>208</v>
      </c>
      <c r="F9" s="227" t="s">
        <v>208</v>
      </c>
      <c r="G9" s="227" t="s">
        <v>208</v>
      </c>
    </row>
    <row r="10" spans="1:9" ht="18" customHeight="1" x14ac:dyDescent="0.25">
      <c r="A10" s="6" t="s">
        <v>62</v>
      </c>
      <c r="C10" s="228">
        <v>143524.51999999999</v>
      </c>
      <c r="D10" s="228">
        <v>144271.60999999999</v>
      </c>
      <c r="E10" s="228">
        <v>1554719.912</v>
      </c>
      <c r="F10" s="229">
        <v>100.21</v>
      </c>
      <c r="G10" s="229">
        <v>102.08</v>
      </c>
      <c r="I10" s="42" t="s">
        <v>268</v>
      </c>
    </row>
    <row r="11" spans="1:9" ht="18" customHeight="1" x14ac:dyDescent="0.25">
      <c r="A11" s="6" t="s">
        <v>77</v>
      </c>
      <c r="C11" s="100"/>
      <c r="D11" s="100"/>
      <c r="E11" s="100"/>
      <c r="F11" s="230"/>
      <c r="G11" s="230"/>
    </row>
    <row r="12" spans="1:9" ht="18" customHeight="1" x14ac:dyDescent="0.25">
      <c r="B12" s="152" t="s">
        <v>63</v>
      </c>
      <c r="C12" s="223">
        <v>143524.51999999999</v>
      </c>
      <c r="D12" s="223">
        <v>144271.60999999999</v>
      </c>
      <c r="E12" s="223">
        <v>1554719.912</v>
      </c>
      <c r="F12" s="230">
        <v>100.21</v>
      </c>
      <c r="G12" s="230">
        <v>102.08</v>
      </c>
    </row>
    <row r="13" spans="1:9" ht="18" customHeight="1" x14ac:dyDescent="0.25">
      <c r="B13" s="152" t="s">
        <v>64</v>
      </c>
      <c r="C13" s="227" t="s">
        <v>208</v>
      </c>
      <c r="D13" s="227" t="s">
        <v>208</v>
      </c>
      <c r="E13" s="227" t="s">
        <v>208</v>
      </c>
      <c r="F13" s="227" t="s">
        <v>208</v>
      </c>
      <c r="G13" s="227" t="s">
        <v>208</v>
      </c>
    </row>
    <row r="14" spans="1:9" ht="18" customHeight="1" x14ac:dyDescent="0.25">
      <c r="B14" s="152" t="s">
        <v>65</v>
      </c>
      <c r="C14" s="227" t="s">
        <v>208</v>
      </c>
      <c r="D14" s="227" t="s">
        <v>208</v>
      </c>
      <c r="E14" s="227" t="s">
        <v>208</v>
      </c>
      <c r="F14" s="227" t="s">
        <v>208</v>
      </c>
      <c r="G14" s="227" t="s">
        <v>208</v>
      </c>
    </row>
    <row r="15" spans="1:9" ht="18" customHeight="1" x14ac:dyDescent="0.25">
      <c r="B15" s="152" t="s">
        <v>68</v>
      </c>
      <c r="C15" s="227" t="s">
        <v>208</v>
      </c>
      <c r="D15" s="227" t="s">
        <v>208</v>
      </c>
      <c r="E15" s="227" t="s">
        <v>208</v>
      </c>
      <c r="F15" s="227" t="s">
        <v>208</v>
      </c>
      <c r="G15" s="227" t="s">
        <v>208</v>
      </c>
    </row>
    <row r="16" spans="1:9" ht="18" customHeight="1" x14ac:dyDescent="0.25">
      <c r="A16" s="231"/>
      <c r="B16" s="152"/>
      <c r="C16" s="232"/>
      <c r="D16" s="232"/>
      <c r="E16" s="232"/>
      <c r="F16" s="233"/>
      <c r="G16" s="233"/>
    </row>
    <row r="17" spans="1:7" ht="18" customHeight="1" x14ac:dyDescent="0.25">
      <c r="A17" s="231"/>
      <c r="B17" s="152"/>
      <c r="C17" s="232"/>
      <c r="D17" s="232"/>
      <c r="E17" s="232"/>
      <c r="F17" s="233"/>
      <c r="G17" s="233"/>
    </row>
  </sheetData>
  <mergeCells count="1">
    <mergeCell ref="A3:B3"/>
  </mergeCells>
  <pageMargins left="0.39" right="0.2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A6" sqref="A6:G9"/>
    </sheetView>
  </sheetViews>
  <sheetFormatPr defaultColWidth="9.140625" defaultRowHeight="15.75" x14ac:dyDescent="0.25"/>
  <cols>
    <col min="1" max="1" width="4" style="2" customWidth="1"/>
    <col min="2" max="2" width="28.85546875" style="2" customWidth="1"/>
    <col min="3" max="3" width="11.5703125" style="2" customWidth="1"/>
    <col min="4" max="4" width="11.85546875" style="2" customWidth="1"/>
    <col min="5" max="5" width="12.85546875" style="2" customWidth="1"/>
    <col min="6" max="6" width="12.42578125" style="2" customWidth="1"/>
    <col min="7" max="7" width="17.5703125" style="2" customWidth="1"/>
    <col min="8" max="16384" width="9.140625" style="2"/>
  </cols>
  <sheetData>
    <row r="1" spans="1:7" ht="24" customHeight="1" x14ac:dyDescent="0.25">
      <c r="A1" s="212" t="s">
        <v>254</v>
      </c>
      <c r="D1" s="235"/>
      <c r="E1" s="236"/>
    </row>
    <row r="2" spans="1:7" ht="20.100000000000001" customHeight="1" x14ac:dyDescent="0.25">
      <c r="D2" s="237"/>
      <c r="E2" s="238"/>
    </row>
    <row r="3" spans="1:7" ht="78.75" x14ac:dyDescent="0.25">
      <c r="A3" s="234"/>
      <c r="B3" s="234"/>
      <c r="C3" s="199" t="s">
        <v>251</v>
      </c>
      <c r="D3" s="199" t="s">
        <v>255</v>
      </c>
      <c r="E3" s="199" t="s">
        <v>207</v>
      </c>
      <c r="F3" s="199" t="s">
        <v>253</v>
      </c>
      <c r="G3" s="199" t="s">
        <v>249</v>
      </c>
    </row>
    <row r="4" spans="1:7" ht="20.100000000000001" customHeight="1" x14ac:dyDescent="0.25">
      <c r="A4" s="239" t="s">
        <v>69</v>
      </c>
      <c r="B4" s="41"/>
      <c r="C4" s="240">
        <v>280.66000000000003</v>
      </c>
      <c r="D4" s="240">
        <v>286.94</v>
      </c>
      <c r="E4" s="228">
        <v>3051.5839999999998</v>
      </c>
      <c r="F4" s="40">
        <v>100.26</v>
      </c>
      <c r="G4" s="40">
        <v>101.34</v>
      </c>
    </row>
    <row r="5" spans="1:7" ht="20.100000000000001" customHeight="1" x14ac:dyDescent="0.25">
      <c r="A5" s="239" t="s">
        <v>221</v>
      </c>
      <c r="B5" s="41"/>
      <c r="C5" s="241"/>
      <c r="D5" s="241"/>
      <c r="E5" s="241"/>
      <c r="F5" s="242"/>
      <c r="G5" s="242"/>
    </row>
    <row r="6" spans="1:7" ht="20.100000000000001" customHeight="1" x14ac:dyDescent="0.25">
      <c r="A6" s="231"/>
      <c r="B6" s="152" t="s">
        <v>63</v>
      </c>
      <c r="C6" s="243">
        <v>280.66000000000003</v>
      </c>
      <c r="D6" s="223">
        <v>286.94</v>
      </c>
      <c r="E6" s="223">
        <v>3051.5839999999998</v>
      </c>
      <c r="F6" s="101">
        <v>100.26</v>
      </c>
      <c r="G6" s="101">
        <v>101.34</v>
      </c>
    </row>
    <row r="7" spans="1:7" ht="20.100000000000001" customHeight="1" x14ac:dyDescent="0.25">
      <c r="A7" s="231"/>
      <c r="B7" s="152" t="s">
        <v>64</v>
      </c>
      <c r="C7" s="244" t="s">
        <v>208</v>
      </c>
      <c r="D7" s="244" t="s">
        <v>208</v>
      </c>
      <c r="E7" s="244" t="s">
        <v>208</v>
      </c>
      <c r="F7" s="244" t="s">
        <v>208</v>
      </c>
      <c r="G7" s="244" t="s">
        <v>208</v>
      </c>
    </row>
    <row r="8" spans="1:7" ht="20.100000000000001" customHeight="1" x14ac:dyDescent="0.25">
      <c r="A8" s="231"/>
      <c r="B8" s="152" t="s">
        <v>65</v>
      </c>
      <c r="C8" s="244" t="s">
        <v>208</v>
      </c>
      <c r="D8" s="244" t="s">
        <v>208</v>
      </c>
      <c r="E8" s="244" t="s">
        <v>208</v>
      </c>
      <c r="F8" s="244" t="s">
        <v>208</v>
      </c>
      <c r="G8" s="244" t="s">
        <v>208</v>
      </c>
    </row>
    <row r="9" spans="1:7" ht="20.100000000000001" customHeight="1" x14ac:dyDescent="0.25">
      <c r="A9" s="231"/>
      <c r="B9" s="152" t="s">
        <v>68</v>
      </c>
      <c r="C9" s="244" t="s">
        <v>208</v>
      </c>
      <c r="D9" s="244" t="s">
        <v>208</v>
      </c>
      <c r="E9" s="244" t="s">
        <v>208</v>
      </c>
      <c r="F9" s="244" t="s">
        <v>208</v>
      </c>
      <c r="G9" s="244" t="s">
        <v>208</v>
      </c>
    </row>
    <row r="10" spans="1:7" ht="20.100000000000001" customHeight="1" x14ac:dyDescent="0.25">
      <c r="A10" s="239" t="s">
        <v>70</v>
      </c>
      <c r="B10" s="41"/>
      <c r="C10" s="245">
        <v>19163.05</v>
      </c>
      <c r="D10" s="228">
        <v>19614.16</v>
      </c>
      <c r="E10" s="228">
        <v>207638.92899999997</v>
      </c>
      <c r="F10" s="246">
        <v>101.24</v>
      </c>
      <c r="G10" s="246">
        <v>101.75</v>
      </c>
    </row>
    <row r="11" spans="1:7" ht="20.100000000000001" customHeight="1" x14ac:dyDescent="0.25">
      <c r="A11" s="239" t="s">
        <v>78</v>
      </c>
      <c r="B11" s="41"/>
      <c r="C11" s="243"/>
      <c r="D11" s="223"/>
      <c r="E11" s="223"/>
      <c r="F11" s="101"/>
      <c r="G11" s="101"/>
    </row>
    <row r="12" spans="1:7" ht="20.100000000000001" customHeight="1" x14ac:dyDescent="0.25">
      <c r="A12" s="231"/>
      <c r="B12" s="152" t="s">
        <v>63</v>
      </c>
      <c r="C12" s="243">
        <v>19163.05</v>
      </c>
      <c r="D12" s="243">
        <v>19614.16</v>
      </c>
      <c r="E12" s="243">
        <v>207638.92899999997</v>
      </c>
      <c r="F12" s="101">
        <v>101.24</v>
      </c>
      <c r="G12" s="101">
        <v>101.75</v>
      </c>
    </row>
    <row r="13" spans="1:7" ht="20.100000000000001" customHeight="1" x14ac:dyDescent="0.25">
      <c r="A13" s="231"/>
      <c r="B13" s="152" t="s">
        <v>64</v>
      </c>
      <c r="C13" s="244" t="s">
        <v>208</v>
      </c>
      <c r="D13" s="198" t="s">
        <v>208</v>
      </c>
      <c r="E13" s="198" t="s">
        <v>208</v>
      </c>
      <c r="F13" s="198" t="s">
        <v>208</v>
      </c>
      <c r="G13" s="198" t="s">
        <v>208</v>
      </c>
    </row>
    <row r="14" spans="1:7" ht="20.100000000000001" customHeight="1" x14ac:dyDescent="0.25">
      <c r="A14" s="231"/>
      <c r="B14" s="152" t="s">
        <v>65</v>
      </c>
      <c r="C14" s="244" t="s">
        <v>208</v>
      </c>
      <c r="D14" s="198" t="s">
        <v>208</v>
      </c>
      <c r="E14" s="198" t="s">
        <v>208</v>
      </c>
      <c r="F14" s="198" t="s">
        <v>208</v>
      </c>
      <c r="G14" s="198" t="s">
        <v>208</v>
      </c>
    </row>
    <row r="15" spans="1:7" ht="20.100000000000001" customHeight="1" x14ac:dyDescent="0.25">
      <c r="A15" s="231"/>
      <c r="B15" s="152" t="s">
        <v>68</v>
      </c>
      <c r="C15" s="244" t="s">
        <v>208</v>
      </c>
      <c r="D15" s="198" t="s">
        <v>208</v>
      </c>
      <c r="E15" s="198" t="s">
        <v>208</v>
      </c>
      <c r="F15" s="198" t="s">
        <v>208</v>
      </c>
      <c r="G15" s="198" t="s">
        <v>208</v>
      </c>
    </row>
    <row r="16" spans="1:7" ht="20.100000000000001" customHeight="1" x14ac:dyDescent="0.25">
      <c r="A16" s="231"/>
      <c r="B16" s="152"/>
      <c r="C16" s="223"/>
      <c r="D16" s="223"/>
      <c r="E16" s="223"/>
      <c r="F16" s="223"/>
      <c r="G16" s="223"/>
    </row>
    <row r="17" ht="20.100000000000001" customHeight="1" x14ac:dyDescent="0.25"/>
    <row r="18" ht="20.100000000000001" customHeight="1" x14ac:dyDescent="0.25"/>
  </sheetData>
  <mergeCells count="1">
    <mergeCell ref="A3:B3"/>
  </mergeCells>
  <pageMargins left="0.31" right="0.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L25" sqref="L25"/>
    </sheetView>
  </sheetViews>
  <sheetFormatPr defaultColWidth="9.140625" defaultRowHeight="16.5" customHeight="1" x14ac:dyDescent="0.25"/>
  <cols>
    <col min="1" max="1" width="5" style="75" customWidth="1"/>
    <col min="2" max="2" width="36" style="75" customWidth="1"/>
    <col min="3" max="3" width="13.140625" style="75" customWidth="1"/>
    <col min="4" max="4" width="13.85546875" style="75" customWidth="1"/>
    <col min="5" max="5" width="12.42578125" style="75" customWidth="1"/>
    <col min="6" max="6" width="18.28515625" style="75" customWidth="1"/>
    <col min="7" max="16384" width="9.140625" style="75"/>
  </cols>
  <sheetData>
    <row r="1" spans="1:6" ht="24" customHeight="1" x14ac:dyDescent="0.25">
      <c r="A1" s="247" t="s">
        <v>256</v>
      </c>
      <c r="B1" s="247"/>
    </row>
    <row r="2" spans="1:6" ht="16.5" customHeight="1" x14ac:dyDescent="0.25">
      <c r="A2" s="37"/>
      <c r="B2" s="37"/>
      <c r="C2" s="37"/>
      <c r="D2" s="37"/>
      <c r="E2" s="37"/>
    </row>
    <row r="3" spans="1:6" ht="80.25" customHeight="1" x14ac:dyDescent="0.25">
      <c r="A3" s="46"/>
      <c r="B3" s="46"/>
      <c r="C3" s="51" t="s">
        <v>257</v>
      </c>
      <c r="D3" s="51" t="s">
        <v>73</v>
      </c>
      <c r="E3" s="51" t="s">
        <v>258</v>
      </c>
      <c r="F3" s="51" t="s">
        <v>259</v>
      </c>
    </row>
    <row r="4" spans="1:6" ht="17.25" customHeight="1" x14ac:dyDescent="0.25">
      <c r="A4" s="9" t="s">
        <v>53</v>
      </c>
      <c r="B4" s="80"/>
      <c r="C4" s="80"/>
      <c r="D4" s="80"/>
      <c r="E4" s="80"/>
      <c r="F4" s="80"/>
    </row>
    <row r="5" spans="1:6" ht="17.25" customHeight="1" x14ac:dyDescent="0.25">
      <c r="A5" s="251"/>
      <c r="B5" s="249" t="s">
        <v>55</v>
      </c>
      <c r="C5" s="81">
        <v>28</v>
      </c>
      <c r="D5" s="81">
        <v>262</v>
      </c>
      <c r="E5" s="157">
        <v>84.85</v>
      </c>
      <c r="F5" s="157">
        <v>106.07</v>
      </c>
    </row>
    <row r="6" spans="1:6" ht="17.25" customHeight="1" x14ac:dyDescent="0.25">
      <c r="A6" s="32"/>
      <c r="B6" s="250" t="s">
        <v>63</v>
      </c>
      <c r="C6" s="202">
        <v>28</v>
      </c>
      <c r="D6" s="202">
        <v>262</v>
      </c>
      <c r="E6" s="57">
        <v>84.85</v>
      </c>
      <c r="F6" s="57">
        <v>106.07</v>
      </c>
    </row>
    <row r="7" spans="1:6" ht="17.25" customHeight="1" x14ac:dyDescent="0.25">
      <c r="A7" s="32"/>
      <c r="B7" s="250" t="s">
        <v>64</v>
      </c>
      <c r="C7" s="248" t="s">
        <v>208</v>
      </c>
      <c r="D7" s="248" t="s">
        <v>208</v>
      </c>
      <c r="E7" s="248" t="s">
        <v>208</v>
      </c>
      <c r="F7" s="171" t="s">
        <v>208</v>
      </c>
    </row>
    <row r="8" spans="1:6" ht="17.25" customHeight="1" x14ac:dyDescent="0.25">
      <c r="A8" s="32"/>
      <c r="B8" s="250" t="s">
        <v>65</v>
      </c>
      <c r="C8" s="248" t="s">
        <v>208</v>
      </c>
      <c r="D8" s="248" t="s">
        <v>208</v>
      </c>
      <c r="E8" s="248" t="s">
        <v>208</v>
      </c>
      <c r="F8" s="171" t="s">
        <v>208</v>
      </c>
    </row>
    <row r="9" spans="1:6" ht="17.25" customHeight="1" x14ac:dyDescent="0.25">
      <c r="A9" s="32"/>
      <c r="B9" s="158" t="s">
        <v>56</v>
      </c>
      <c r="C9" s="17">
        <v>14</v>
      </c>
      <c r="D9" s="17">
        <v>180</v>
      </c>
      <c r="E9" s="57">
        <v>93.33</v>
      </c>
      <c r="F9" s="57">
        <v>105.26</v>
      </c>
    </row>
    <row r="10" spans="1:6" ht="17.25" customHeight="1" x14ac:dyDescent="0.25">
      <c r="A10" s="32"/>
      <c r="B10" s="250" t="s">
        <v>63</v>
      </c>
      <c r="C10" s="17">
        <v>14</v>
      </c>
      <c r="D10" s="17">
        <v>180</v>
      </c>
      <c r="E10" s="57">
        <v>93.33</v>
      </c>
      <c r="F10" s="57">
        <v>105.26</v>
      </c>
    </row>
    <row r="11" spans="1:6" ht="17.25" customHeight="1" x14ac:dyDescent="0.25">
      <c r="A11" s="32"/>
      <c r="B11" s="250" t="s">
        <v>64</v>
      </c>
      <c r="C11" s="248" t="s">
        <v>208</v>
      </c>
      <c r="D11" s="248" t="s">
        <v>208</v>
      </c>
      <c r="E11" s="248" t="s">
        <v>208</v>
      </c>
      <c r="F11" s="171" t="s">
        <v>208</v>
      </c>
    </row>
    <row r="12" spans="1:6" ht="17.25" customHeight="1" x14ac:dyDescent="0.25">
      <c r="A12" s="32"/>
      <c r="B12" s="250" t="s">
        <v>65</v>
      </c>
      <c r="C12" s="248" t="s">
        <v>208</v>
      </c>
      <c r="D12" s="248" t="s">
        <v>208</v>
      </c>
      <c r="E12" s="248" t="s">
        <v>208</v>
      </c>
      <c r="F12" s="171" t="s">
        <v>208</v>
      </c>
    </row>
    <row r="13" spans="1:6" ht="17.25" customHeight="1" x14ac:dyDescent="0.25">
      <c r="A13" s="32"/>
      <c r="B13" s="158" t="s">
        <v>57</v>
      </c>
      <c r="C13" s="17">
        <v>29</v>
      </c>
      <c r="D13" s="17">
        <v>189</v>
      </c>
      <c r="E13" s="57">
        <v>50.88</v>
      </c>
      <c r="F13" s="57">
        <v>106.18</v>
      </c>
    </row>
    <row r="14" spans="1:6" ht="17.25" customHeight="1" x14ac:dyDescent="0.25">
      <c r="A14" s="32"/>
      <c r="B14" s="250" t="s">
        <v>63</v>
      </c>
      <c r="C14" s="17">
        <v>29</v>
      </c>
      <c r="D14" s="17">
        <v>189</v>
      </c>
      <c r="E14" s="57">
        <v>50.88</v>
      </c>
      <c r="F14" s="57">
        <v>106.18</v>
      </c>
    </row>
    <row r="15" spans="1:6" ht="17.25" customHeight="1" x14ac:dyDescent="0.25">
      <c r="A15" s="32"/>
      <c r="B15" s="250" t="s">
        <v>64</v>
      </c>
      <c r="C15" s="248" t="s">
        <v>208</v>
      </c>
      <c r="D15" s="248" t="s">
        <v>208</v>
      </c>
      <c r="E15" s="248" t="s">
        <v>208</v>
      </c>
      <c r="F15" s="248" t="s">
        <v>208</v>
      </c>
    </row>
    <row r="16" spans="1:6" ht="17.25" customHeight="1" x14ac:dyDescent="0.25">
      <c r="A16" s="32"/>
      <c r="B16" s="250" t="s">
        <v>65</v>
      </c>
      <c r="C16" s="248" t="s">
        <v>208</v>
      </c>
      <c r="D16" s="248" t="s">
        <v>208</v>
      </c>
      <c r="E16" s="248" t="s">
        <v>208</v>
      </c>
      <c r="F16" s="248" t="s">
        <v>208</v>
      </c>
    </row>
    <row r="17" spans="1:6" ht="17.25" customHeight="1" x14ac:dyDescent="0.25">
      <c r="A17" s="21" t="s">
        <v>54</v>
      </c>
      <c r="B17" s="17"/>
      <c r="C17" s="17"/>
      <c r="D17" s="17"/>
      <c r="E17" s="57"/>
      <c r="F17" s="57"/>
    </row>
    <row r="18" spans="1:6" ht="17.25" customHeight="1" x14ac:dyDescent="0.25">
      <c r="A18" s="32"/>
      <c r="B18" s="158" t="s">
        <v>58</v>
      </c>
      <c r="C18" s="248">
        <v>2</v>
      </c>
      <c r="D18" s="17">
        <v>14</v>
      </c>
      <c r="E18" s="171">
        <v>33.33</v>
      </c>
      <c r="F18" s="57">
        <v>56</v>
      </c>
    </row>
    <row r="19" spans="1:6" ht="17.25" customHeight="1" x14ac:dyDescent="0.25">
      <c r="A19" s="32"/>
      <c r="B19" s="158" t="s">
        <v>56</v>
      </c>
      <c r="C19" s="248" t="s">
        <v>208</v>
      </c>
      <c r="D19" s="248" t="s">
        <v>208</v>
      </c>
      <c r="E19" s="171" t="s">
        <v>208</v>
      </c>
      <c r="F19" s="171" t="s">
        <v>208</v>
      </c>
    </row>
    <row r="20" spans="1:6" ht="17.25" customHeight="1" x14ac:dyDescent="0.25">
      <c r="A20" s="32"/>
      <c r="B20" s="158" t="s">
        <v>57</v>
      </c>
      <c r="C20" s="248" t="s">
        <v>208</v>
      </c>
      <c r="D20" s="248" t="s">
        <v>208</v>
      </c>
      <c r="E20" s="171" t="s">
        <v>208</v>
      </c>
      <c r="F20" s="171" t="s">
        <v>208</v>
      </c>
    </row>
    <row r="21" spans="1:6" ht="31.5" x14ac:dyDescent="0.25">
      <c r="A21" s="32"/>
      <c r="B21" s="252" t="s">
        <v>59</v>
      </c>
      <c r="C21" s="137">
        <v>823</v>
      </c>
      <c r="D21" s="137">
        <v>4737</v>
      </c>
      <c r="E21" s="171">
        <v>38.46</v>
      </c>
      <c r="F21" s="57">
        <v>66.23</v>
      </c>
    </row>
    <row r="22" spans="1:6" ht="16.5" customHeight="1" x14ac:dyDescent="0.25">
      <c r="A22" s="74"/>
      <c r="B22" s="253"/>
      <c r="C22" s="65"/>
      <c r="D22" s="65"/>
      <c r="E22" s="65"/>
      <c r="F22" s="65"/>
    </row>
  </sheetData>
  <mergeCells count="1">
    <mergeCell ref="A3:B3"/>
  </mergeCells>
  <pageMargins left="0.31" right="0.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/>
  </sheetViews>
  <sheetFormatPr defaultColWidth="9.140625" defaultRowHeight="15.75" x14ac:dyDescent="0.25"/>
  <cols>
    <col min="1" max="1" width="4.42578125" style="2" customWidth="1"/>
    <col min="2" max="2" width="34.85546875" style="2" customWidth="1"/>
    <col min="3" max="3" width="13.7109375" style="2" customWidth="1"/>
    <col min="4" max="4" width="15.28515625" style="2" customWidth="1"/>
    <col min="5" max="5" width="15.7109375" style="2" customWidth="1"/>
    <col min="6" max="6" width="15.42578125" style="2" customWidth="1"/>
    <col min="7" max="7" width="9.140625" style="2"/>
    <col min="8" max="8" width="9.5703125" style="2" bestFit="1" customWidth="1"/>
    <col min="9" max="16384" width="9.140625" style="2"/>
  </cols>
  <sheetData>
    <row r="1" spans="1:8" ht="24" customHeight="1" x14ac:dyDescent="0.25">
      <c r="A1" s="6" t="s">
        <v>260</v>
      </c>
    </row>
    <row r="2" spans="1:8" ht="20.100000000000001" customHeight="1" x14ac:dyDescent="0.25">
      <c r="A2" s="37"/>
      <c r="B2" s="37"/>
      <c r="C2" s="37"/>
      <c r="D2" s="37"/>
      <c r="E2" s="37"/>
      <c r="F2" s="37"/>
    </row>
    <row r="3" spans="1:8" ht="27.75" customHeight="1" x14ac:dyDescent="0.25">
      <c r="A3" s="46"/>
      <c r="B3" s="46"/>
      <c r="C3" s="255" t="s">
        <v>263</v>
      </c>
      <c r="D3" s="255" t="s">
        <v>261</v>
      </c>
      <c r="E3" s="256" t="s">
        <v>209</v>
      </c>
      <c r="F3" s="256"/>
    </row>
    <row r="4" spans="1:8" ht="63" x14ac:dyDescent="0.25">
      <c r="A4" s="46"/>
      <c r="B4" s="46"/>
      <c r="C4" s="255"/>
      <c r="D4" s="255"/>
      <c r="E4" s="51" t="s">
        <v>210</v>
      </c>
      <c r="F4" s="199" t="s">
        <v>211</v>
      </c>
    </row>
    <row r="5" spans="1:8" ht="20.100000000000001" customHeight="1" x14ac:dyDescent="0.25">
      <c r="A5" s="46"/>
      <c r="B5" s="46"/>
      <c r="C5" s="80"/>
      <c r="D5" s="80"/>
      <c r="E5" s="80"/>
      <c r="F5" s="80"/>
    </row>
    <row r="6" spans="1:8" ht="20.100000000000001" customHeight="1" x14ac:dyDescent="0.25">
      <c r="A6" s="9" t="s">
        <v>212</v>
      </c>
      <c r="B6" s="80"/>
      <c r="C6" s="257">
        <v>450000</v>
      </c>
      <c r="D6" s="257">
        <v>780000</v>
      </c>
      <c r="E6" s="50">
        <v>173.33</v>
      </c>
      <c r="F6" s="50">
        <v>79.78</v>
      </c>
    </row>
    <row r="7" spans="1:8" ht="20.100000000000001" customHeight="1" x14ac:dyDescent="0.25">
      <c r="A7" s="258" t="s">
        <v>213</v>
      </c>
      <c r="B7" s="258"/>
      <c r="C7" s="83"/>
      <c r="D7" s="83"/>
      <c r="E7" s="55"/>
      <c r="F7" s="55"/>
    </row>
    <row r="8" spans="1:8" ht="20.100000000000001" customHeight="1" x14ac:dyDescent="0.25">
      <c r="A8" s="260"/>
      <c r="B8" s="158" t="s">
        <v>214</v>
      </c>
      <c r="C8" s="86">
        <v>75000</v>
      </c>
      <c r="D8" s="86">
        <v>68700</v>
      </c>
      <c r="E8" s="57">
        <v>91.600000000000009</v>
      </c>
      <c r="F8" s="57">
        <v>100.14</v>
      </c>
      <c r="H8" s="42"/>
    </row>
    <row r="9" spans="1:8" ht="20.100000000000001" customHeight="1" x14ac:dyDescent="0.25">
      <c r="A9" s="260"/>
      <c r="B9" s="158" t="s">
        <v>215</v>
      </c>
      <c r="C9" s="86">
        <v>90000</v>
      </c>
      <c r="D9" s="86">
        <v>103000</v>
      </c>
      <c r="E9" s="57">
        <v>114.44</v>
      </c>
      <c r="F9" s="57">
        <v>83.6</v>
      </c>
    </row>
    <row r="10" spans="1:8" ht="20.100000000000001" customHeight="1" x14ac:dyDescent="0.25">
      <c r="A10" s="260"/>
      <c r="B10" s="158" t="s">
        <v>216</v>
      </c>
      <c r="C10" s="86">
        <v>100000</v>
      </c>
      <c r="D10" s="86">
        <v>270100</v>
      </c>
      <c r="E10" s="57">
        <v>270.10000000000002</v>
      </c>
      <c r="F10" s="57">
        <v>59</v>
      </c>
      <c r="H10" s="42"/>
    </row>
    <row r="11" spans="1:8" ht="20.100000000000001" customHeight="1" x14ac:dyDescent="0.25">
      <c r="A11" s="261"/>
      <c r="B11" s="259"/>
      <c r="C11" s="205"/>
      <c r="D11" s="169"/>
      <c r="E11" s="65"/>
      <c r="F11" s="65"/>
    </row>
    <row r="12" spans="1:8" ht="20.100000000000001" customHeight="1" x14ac:dyDescent="0.25">
      <c r="A12" s="254"/>
    </row>
    <row r="13" spans="1:8" ht="20.100000000000001" customHeight="1" x14ac:dyDescent="0.25">
      <c r="A13" s="254"/>
    </row>
    <row r="14" spans="1:8" ht="20.100000000000001" customHeight="1" x14ac:dyDescent="0.25">
      <c r="A14" s="254"/>
    </row>
    <row r="15" spans="1:8" ht="20.100000000000001" customHeight="1" x14ac:dyDescent="0.25"/>
    <row r="16" spans="1:8" ht="20.100000000000001" customHeight="1" x14ac:dyDescent="0.25"/>
    <row r="17" ht="20.100000000000001" customHeight="1" x14ac:dyDescent="0.25"/>
  </sheetData>
  <mergeCells count="6">
    <mergeCell ref="C3:C4"/>
    <mergeCell ref="D3:D4"/>
    <mergeCell ref="E3:F3"/>
    <mergeCell ref="A7:B7"/>
    <mergeCell ref="A3:B4"/>
    <mergeCell ref="A5:B5"/>
  </mergeCells>
  <pageMargins left="0.37" right="0.2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/>
  </sheetViews>
  <sheetFormatPr defaultColWidth="9.140625" defaultRowHeight="15.75" x14ac:dyDescent="0.25"/>
  <cols>
    <col min="1" max="1" width="4.42578125" style="2" customWidth="1"/>
    <col min="2" max="2" width="28" style="2" customWidth="1"/>
    <col min="3" max="4" width="15.85546875" style="2" customWidth="1"/>
    <col min="5" max="5" width="18.5703125" style="2" customWidth="1"/>
    <col min="6" max="6" width="16.7109375" style="2" customWidth="1"/>
    <col min="7" max="16384" width="9.140625" style="2"/>
  </cols>
  <sheetData>
    <row r="1" spans="1:6" ht="24" customHeight="1" x14ac:dyDescent="0.25">
      <c r="A1" s="6" t="s">
        <v>262</v>
      </c>
    </row>
    <row r="2" spans="1:6" ht="20.100000000000001" customHeight="1" x14ac:dyDescent="0.25">
      <c r="A2" s="37"/>
      <c r="B2" s="37"/>
      <c r="C2" s="37"/>
      <c r="D2" s="37"/>
      <c r="E2" s="37"/>
    </row>
    <row r="3" spans="1:6" ht="27.75" customHeight="1" x14ac:dyDescent="0.25">
      <c r="A3" s="46"/>
      <c r="B3" s="46"/>
      <c r="C3" s="255" t="s">
        <v>263</v>
      </c>
      <c r="D3" s="255" t="s">
        <v>264</v>
      </c>
      <c r="E3" s="256" t="s">
        <v>209</v>
      </c>
      <c r="F3" s="256"/>
    </row>
    <row r="4" spans="1:6" ht="31.5" customHeight="1" x14ac:dyDescent="0.25">
      <c r="A4" s="46"/>
      <c r="B4" s="46"/>
      <c r="C4" s="255"/>
      <c r="D4" s="255"/>
      <c r="E4" s="51" t="s">
        <v>210</v>
      </c>
      <c r="F4" s="199" t="s">
        <v>211</v>
      </c>
    </row>
    <row r="5" spans="1:6" ht="22.5" customHeight="1" x14ac:dyDescent="0.25">
      <c r="A5" s="46"/>
      <c r="B5" s="46"/>
      <c r="C5" s="199"/>
      <c r="D5" s="199"/>
      <c r="E5" s="51"/>
      <c r="F5" s="199"/>
    </row>
    <row r="6" spans="1:6" ht="20.100000000000001" customHeight="1" x14ac:dyDescent="0.25">
      <c r="A6" s="9" t="s">
        <v>217</v>
      </c>
      <c r="B6" s="80"/>
      <c r="C6" s="257">
        <v>771300</v>
      </c>
      <c r="D6" s="257">
        <v>969700</v>
      </c>
      <c r="E6" s="50">
        <v>125.72</v>
      </c>
      <c r="F6" s="50">
        <v>72.14</v>
      </c>
    </row>
    <row r="7" spans="1:6" ht="20.100000000000001" customHeight="1" x14ac:dyDescent="0.25">
      <c r="A7" s="81" t="s">
        <v>218</v>
      </c>
      <c r="B7" s="81"/>
      <c r="C7" s="83"/>
      <c r="D7" s="83"/>
      <c r="E7" s="55"/>
      <c r="F7" s="262"/>
    </row>
    <row r="8" spans="1:6" ht="20.100000000000001" customHeight="1" x14ac:dyDescent="0.25">
      <c r="A8" s="260"/>
      <c r="B8" s="158" t="s">
        <v>219</v>
      </c>
      <c r="C8" s="86">
        <v>270000</v>
      </c>
      <c r="D8" s="86">
        <v>300000</v>
      </c>
      <c r="E8" s="57">
        <v>111.11</v>
      </c>
      <c r="F8" s="57">
        <v>70.13</v>
      </c>
    </row>
    <row r="9" spans="1:6" ht="20.100000000000001" customHeight="1" x14ac:dyDescent="0.25">
      <c r="A9" s="260"/>
      <c r="B9" s="158" t="s">
        <v>220</v>
      </c>
      <c r="C9" s="86">
        <v>499300</v>
      </c>
      <c r="D9" s="86">
        <v>599300</v>
      </c>
      <c r="E9" s="57">
        <v>120.03</v>
      </c>
      <c r="F9" s="57">
        <v>74.819999999999993</v>
      </c>
    </row>
    <row r="10" spans="1:6" ht="20.100000000000001" customHeight="1" x14ac:dyDescent="0.25">
      <c r="A10" s="261"/>
      <c r="B10" s="259"/>
      <c r="C10" s="65"/>
      <c r="D10" s="65"/>
      <c r="E10" s="65"/>
      <c r="F10" s="65"/>
    </row>
    <row r="11" spans="1:6" ht="20.100000000000001" customHeight="1" x14ac:dyDescent="0.25"/>
  </sheetData>
  <mergeCells count="5">
    <mergeCell ref="C3:C4"/>
    <mergeCell ref="D3:D4"/>
    <mergeCell ref="E3:F3"/>
    <mergeCell ref="A3:B4"/>
    <mergeCell ref="A5:B5"/>
  </mergeCells>
  <pageMargins left="0.37" right="0.2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I8" sqref="I8"/>
    </sheetView>
  </sheetViews>
  <sheetFormatPr defaultColWidth="9.140625" defaultRowHeight="15.75" x14ac:dyDescent="0.25"/>
  <cols>
    <col min="1" max="1" width="4.42578125" style="2" customWidth="1"/>
    <col min="2" max="2" width="37.7109375" style="2" customWidth="1"/>
    <col min="3" max="5" width="18.7109375" style="2" customWidth="1"/>
    <col min="6" max="16384" width="9.140625" style="2"/>
  </cols>
  <sheetData>
    <row r="1" spans="1:5" ht="24" customHeight="1" x14ac:dyDescent="0.25">
      <c r="A1" s="6" t="s">
        <v>265</v>
      </c>
    </row>
    <row r="2" spans="1:5" ht="20.100000000000001" customHeight="1" x14ac:dyDescent="0.25">
      <c r="A2" s="37"/>
      <c r="B2" s="37"/>
      <c r="C2" s="37"/>
      <c r="D2" s="37"/>
      <c r="E2" s="37"/>
    </row>
    <row r="3" spans="1:5" ht="69.75" customHeight="1" x14ac:dyDescent="0.25">
      <c r="A3" s="266"/>
      <c r="B3" s="267"/>
      <c r="C3" s="199" t="s">
        <v>228</v>
      </c>
      <c r="D3" s="199" t="s">
        <v>266</v>
      </c>
      <c r="E3" s="199" t="s">
        <v>74</v>
      </c>
    </row>
    <row r="4" spans="1:5" ht="19.5" customHeight="1" x14ac:dyDescent="0.25">
      <c r="A4" s="9" t="s">
        <v>0</v>
      </c>
      <c r="B4" s="80"/>
      <c r="C4" s="9">
        <v>3</v>
      </c>
      <c r="D4" s="9">
        <v>2</v>
      </c>
      <c r="E4" s="9">
        <v>33</v>
      </c>
    </row>
    <row r="5" spans="1:5" ht="19.5" customHeight="1" x14ac:dyDescent="0.25">
      <c r="A5" s="263" t="s">
        <v>190</v>
      </c>
      <c r="B5" s="81"/>
      <c r="C5" s="14"/>
      <c r="D5" s="14"/>
      <c r="E5" s="81"/>
    </row>
    <row r="6" spans="1:5" ht="19.5" customHeight="1" x14ac:dyDescent="0.25">
      <c r="A6" s="265"/>
      <c r="B6" s="158" t="s">
        <v>191</v>
      </c>
      <c r="C6" s="17"/>
      <c r="D6" s="17"/>
      <c r="E6" s="17"/>
    </row>
    <row r="7" spans="1:5" ht="19.5" customHeight="1" x14ac:dyDescent="0.25">
      <c r="A7" s="265"/>
      <c r="B7" s="158" t="s">
        <v>192</v>
      </c>
      <c r="C7" s="17">
        <v>3</v>
      </c>
      <c r="D7" s="17">
        <v>2</v>
      </c>
      <c r="E7" s="17">
        <v>32</v>
      </c>
    </row>
    <row r="8" spans="1:5" ht="19.5" customHeight="1" x14ac:dyDescent="0.25">
      <c r="A8" s="265"/>
      <c r="B8" s="158" t="s">
        <v>202</v>
      </c>
      <c r="C8" s="17"/>
      <c r="D8" s="17"/>
      <c r="E8" s="17">
        <v>1</v>
      </c>
    </row>
    <row r="9" spans="1:5" ht="19.5" customHeight="1" x14ac:dyDescent="0.25">
      <c r="A9" s="264" t="s">
        <v>75</v>
      </c>
      <c r="B9" s="17"/>
      <c r="C9" s="17"/>
      <c r="D9" s="17"/>
      <c r="E9" s="17"/>
    </row>
    <row r="10" spans="1:5" ht="19.5" customHeight="1" x14ac:dyDescent="0.25">
      <c r="A10" s="265"/>
      <c r="B10" s="158" t="s">
        <v>193</v>
      </c>
      <c r="C10" s="17">
        <v>1</v>
      </c>
      <c r="D10" s="17"/>
      <c r="E10" s="17">
        <v>20</v>
      </c>
    </row>
    <row r="11" spans="1:5" ht="19.5" customHeight="1" x14ac:dyDescent="0.25">
      <c r="A11" s="265"/>
      <c r="B11" s="158" t="s">
        <v>194</v>
      </c>
      <c r="C11" s="17"/>
      <c r="D11" s="17"/>
      <c r="E11" s="17">
        <v>2</v>
      </c>
    </row>
    <row r="12" spans="1:5" ht="19.5" customHeight="1" x14ac:dyDescent="0.25">
      <c r="A12" s="265"/>
      <c r="B12" s="158" t="s">
        <v>195</v>
      </c>
      <c r="C12" s="17">
        <v>1</v>
      </c>
      <c r="D12" s="17"/>
      <c r="E12" s="17">
        <v>2</v>
      </c>
    </row>
    <row r="13" spans="1:5" ht="19.5" customHeight="1" x14ac:dyDescent="0.25">
      <c r="A13" s="265"/>
      <c r="B13" s="158" t="s">
        <v>196</v>
      </c>
      <c r="C13" s="17"/>
      <c r="D13" s="17"/>
      <c r="E13" s="17"/>
    </row>
    <row r="14" spans="1:5" ht="19.5" customHeight="1" x14ac:dyDescent="0.25">
      <c r="A14" s="32"/>
      <c r="B14" s="158" t="s">
        <v>197</v>
      </c>
      <c r="C14" s="17">
        <v>1</v>
      </c>
      <c r="D14" s="17"/>
      <c r="E14" s="17">
        <v>1</v>
      </c>
    </row>
    <row r="15" spans="1:5" ht="19.5" customHeight="1" x14ac:dyDescent="0.25">
      <c r="A15" s="32"/>
      <c r="B15" s="158" t="s">
        <v>198</v>
      </c>
      <c r="C15" s="17"/>
      <c r="D15" s="17"/>
      <c r="E15" s="17">
        <v>4</v>
      </c>
    </row>
    <row r="16" spans="1:5" ht="19.5" customHeight="1" x14ac:dyDescent="0.25">
      <c r="A16" s="32"/>
      <c r="B16" s="158" t="s">
        <v>199</v>
      </c>
      <c r="C16" s="17"/>
      <c r="D16" s="17"/>
      <c r="E16" s="17">
        <v>1</v>
      </c>
    </row>
    <row r="17" spans="1:5" ht="19.5" customHeight="1" x14ac:dyDescent="0.25">
      <c r="A17" s="32"/>
      <c r="B17" s="158" t="s">
        <v>203</v>
      </c>
      <c r="C17" s="17"/>
      <c r="D17" s="17"/>
      <c r="E17" s="17"/>
    </row>
    <row r="18" spans="1:5" ht="19.5" customHeight="1" x14ac:dyDescent="0.25">
      <c r="A18" s="32"/>
      <c r="B18" s="158" t="s">
        <v>204</v>
      </c>
      <c r="C18" s="17"/>
      <c r="D18" s="17"/>
      <c r="E18" s="17"/>
    </row>
    <row r="19" spans="1:5" ht="19.5" customHeight="1" x14ac:dyDescent="0.25">
      <c r="A19" s="32"/>
      <c r="B19" s="158" t="s">
        <v>222</v>
      </c>
      <c r="C19" s="17"/>
      <c r="D19" s="17"/>
      <c r="E19" s="17">
        <v>1</v>
      </c>
    </row>
    <row r="20" spans="1:5" ht="19.5" customHeight="1" x14ac:dyDescent="0.25">
      <c r="A20" s="32"/>
      <c r="B20" s="158" t="s">
        <v>275</v>
      </c>
      <c r="C20" s="17"/>
      <c r="D20" s="17">
        <v>1</v>
      </c>
      <c r="E20" s="17">
        <v>1</v>
      </c>
    </row>
    <row r="21" spans="1:5" ht="19.5" customHeight="1" x14ac:dyDescent="0.25">
      <c r="A21" s="74"/>
      <c r="B21" s="259" t="s">
        <v>276</v>
      </c>
      <c r="C21" s="65"/>
      <c r="D21" s="65">
        <v>1</v>
      </c>
      <c r="E21" s="65">
        <v>1</v>
      </c>
    </row>
  </sheetData>
  <mergeCells count="1">
    <mergeCell ref="A3:B3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I6" sqref="I6"/>
    </sheetView>
  </sheetViews>
  <sheetFormatPr defaultColWidth="9.140625" defaultRowHeight="15.75" x14ac:dyDescent="0.25"/>
  <cols>
    <col min="1" max="1" width="4.42578125" style="2" customWidth="1"/>
    <col min="2" max="2" width="36.28515625" style="2" customWidth="1"/>
    <col min="3" max="5" width="19.5703125" style="2" customWidth="1"/>
    <col min="6" max="16384" width="9.140625" style="2"/>
  </cols>
  <sheetData>
    <row r="1" spans="1:6" ht="18.75" customHeight="1" x14ac:dyDescent="0.25">
      <c r="A1" s="268" t="s">
        <v>267</v>
      </c>
      <c r="B1" s="268"/>
      <c r="C1" s="268"/>
      <c r="D1" s="268"/>
      <c r="E1" s="268"/>
    </row>
    <row r="2" spans="1:6" ht="20.100000000000001" customHeight="1" x14ac:dyDescent="0.25">
      <c r="A2" s="37"/>
      <c r="B2" s="37"/>
      <c r="C2" s="37"/>
      <c r="D2" s="37"/>
      <c r="E2" s="37"/>
    </row>
    <row r="3" spans="1:6" ht="69.75" customHeight="1" x14ac:dyDescent="0.25">
      <c r="A3" s="46"/>
      <c r="B3" s="46"/>
      <c r="C3" s="199" t="s">
        <v>200</v>
      </c>
      <c r="D3" s="199" t="s">
        <v>201</v>
      </c>
      <c r="E3" s="199" t="s">
        <v>76</v>
      </c>
    </row>
    <row r="4" spans="1:6" ht="20.100000000000001" customHeight="1" x14ac:dyDescent="0.25">
      <c r="A4" s="9" t="s">
        <v>0</v>
      </c>
      <c r="B4" s="80"/>
      <c r="C4" s="269">
        <v>63.58</v>
      </c>
      <c r="D4" s="269">
        <v>87.57</v>
      </c>
      <c r="E4" s="269">
        <v>277.28499999999997</v>
      </c>
      <c r="F4" s="42"/>
    </row>
    <row r="5" spans="1:6" ht="20.100000000000001" customHeight="1" x14ac:dyDescent="0.25">
      <c r="A5" s="263" t="s">
        <v>190</v>
      </c>
      <c r="B5" s="81"/>
      <c r="C5" s="270"/>
      <c r="D5" s="270"/>
      <c r="E5" s="271"/>
    </row>
    <row r="6" spans="1:6" ht="20.100000000000001" customHeight="1" x14ac:dyDescent="0.25">
      <c r="A6" s="265"/>
      <c r="B6" s="158" t="s">
        <v>191</v>
      </c>
      <c r="C6" s="272"/>
      <c r="D6" s="272"/>
      <c r="E6" s="272"/>
    </row>
    <row r="7" spans="1:6" ht="20.100000000000001" customHeight="1" x14ac:dyDescent="0.25">
      <c r="A7" s="265"/>
      <c r="B7" s="158" t="s">
        <v>192</v>
      </c>
      <c r="C7" s="272">
        <v>63.58</v>
      </c>
      <c r="D7" s="272">
        <v>87.57</v>
      </c>
      <c r="E7" s="272">
        <v>267.28499999999997</v>
      </c>
    </row>
    <row r="8" spans="1:6" ht="20.100000000000001" customHeight="1" x14ac:dyDescent="0.25">
      <c r="A8" s="265"/>
      <c r="B8" s="158" t="s">
        <v>202</v>
      </c>
      <c r="C8" s="272"/>
      <c r="D8" s="272"/>
      <c r="E8" s="272">
        <v>10</v>
      </c>
    </row>
    <row r="9" spans="1:6" ht="20.100000000000001" customHeight="1" x14ac:dyDescent="0.25">
      <c r="A9" s="264" t="s">
        <v>75</v>
      </c>
      <c r="B9" s="17"/>
      <c r="C9" s="272"/>
      <c r="D9" s="272"/>
      <c r="E9" s="272"/>
    </row>
    <row r="10" spans="1:6" ht="19.5" customHeight="1" x14ac:dyDescent="0.25">
      <c r="A10" s="265"/>
      <c r="B10" s="158" t="s">
        <v>193</v>
      </c>
      <c r="C10" s="272">
        <v>2.58</v>
      </c>
      <c r="D10" s="272"/>
      <c r="E10" s="272">
        <v>91.605000000000004</v>
      </c>
    </row>
    <row r="11" spans="1:6" ht="19.5" customHeight="1" x14ac:dyDescent="0.25">
      <c r="A11" s="265"/>
      <c r="B11" s="158" t="s">
        <v>194</v>
      </c>
      <c r="C11" s="272"/>
      <c r="D11" s="272"/>
      <c r="E11" s="272">
        <v>6.31</v>
      </c>
    </row>
    <row r="12" spans="1:6" ht="19.5" customHeight="1" x14ac:dyDescent="0.25">
      <c r="A12" s="265"/>
      <c r="B12" s="158" t="s">
        <v>195</v>
      </c>
      <c r="C12" s="272">
        <v>31</v>
      </c>
      <c r="D12" s="272"/>
      <c r="E12" s="272">
        <v>32.200000000000003</v>
      </c>
    </row>
    <row r="13" spans="1:6" ht="19.5" customHeight="1" x14ac:dyDescent="0.25">
      <c r="A13" s="265"/>
      <c r="B13" s="158" t="s">
        <v>196</v>
      </c>
      <c r="C13" s="272"/>
      <c r="D13" s="272"/>
      <c r="E13" s="272"/>
    </row>
    <row r="14" spans="1:6" ht="19.5" customHeight="1" x14ac:dyDescent="0.25">
      <c r="A14" s="32"/>
      <c r="B14" s="158" t="s">
        <v>197</v>
      </c>
      <c r="C14" s="272">
        <v>30</v>
      </c>
      <c r="D14" s="272"/>
      <c r="E14" s="272">
        <v>30</v>
      </c>
    </row>
    <row r="15" spans="1:6" ht="19.5" customHeight="1" x14ac:dyDescent="0.25">
      <c r="A15" s="32"/>
      <c r="B15" s="158" t="s">
        <v>198</v>
      </c>
      <c r="C15" s="272"/>
      <c r="D15" s="272"/>
      <c r="E15" s="272">
        <v>17.8</v>
      </c>
    </row>
    <row r="16" spans="1:6" ht="19.5" customHeight="1" x14ac:dyDescent="0.25">
      <c r="A16" s="32"/>
      <c r="B16" s="158" t="s">
        <v>199</v>
      </c>
      <c r="C16" s="17"/>
      <c r="D16" s="17"/>
      <c r="E16" s="272">
        <v>9.9</v>
      </c>
    </row>
    <row r="17" spans="1:5" ht="19.5" customHeight="1" x14ac:dyDescent="0.25">
      <c r="A17" s="32"/>
      <c r="B17" s="158" t="s">
        <v>203</v>
      </c>
      <c r="C17" s="17"/>
      <c r="D17" s="17"/>
      <c r="E17" s="272"/>
    </row>
    <row r="18" spans="1:5" ht="19.5" customHeight="1" x14ac:dyDescent="0.25">
      <c r="A18" s="32"/>
      <c r="B18" s="158" t="s">
        <v>204</v>
      </c>
      <c r="C18" s="17"/>
      <c r="D18" s="17"/>
      <c r="E18" s="272"/>
    </row>
    <row r="19" spans="1:5" ht="19.5" customHeight="1" x14ac:dyDescent="0.25">
      <c r="A19" s="32"/>
      <c r="B19" s="158" t="s">
        <v>222</v>
      </c>
      <c r="C19" s="17"/>
      <c r="D19" s="17"/>
      <c r="E19" s="272">
        <v>1.9</v>
      </c>
    </row>
    <row r="20" spans="1:5" ht="19.5" customHeight="1" x14ac:dyDescent="0.25">
      <c r="A20" s="32"/>
      <c r="B20" s="158" t="s">
        <v>275</v>
      </c>
      <c r="C20" s="17"/>
      <c r="D20" s="272">
        <v>75.569999999999993</v>
      </c>
      <c r="E20" s="272">
        <v>75.569999999999993</v>
      </c>
    </row>
    <row r="21" spans="1:5" ht="19.5" customHeight="1" x14ac:dyDescent="0.25">
      <c r="A21" s="74"/>
      <c r="B21" s="259" t="s">
        <v>276</v>
      </c>
      <c r="C21" s="65"/>
      <c r="D21" s="273">
        <v>12</v>
      </c>
      <c r="E21" s="273">
        <v>12</v>
      </c>
    </row>
  </sheetData>
  <mergeCells count="2">
    <mergeCell ref="A1:E1"/>
    <mergeCell ref="A3:B3"/>
  </mergeCell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J7" sqref="J7"/>
    </sheetView>
  </sheetViews>
  <sheetFormatPr defaultColWidth="9.140625" defaultRowHeight="15.75" x14ac:dyDescent="0.25"/>
  <cols>
    <col min="1" max="1" width="3.28515625" style="2" customWidth="1"/>
    <col min="2" max="2" width="41.42578125" style="2" customWidth="1"/>
    <col min="3" max="3" width="13.28515625" style="2" customWidth="1"/>
    <col min="4" max="4" width="13" style="2" customWidth="1"/>
    <col min="5" max="5" width="12.140625" style="2" customWidth="1"/>
    <col min="6" max="6" width="16.7109375" style="2" customWidth="1"/>
    <col min="7" max="7" width="9.28515625" style="2" customWidth="1"/>
    <col min="8" max="16384" width="9.140625" style="2"/>
  </cols>
  <sheetData>
    <row r="1" spans="1:8" ht="24" customHeight="1" x14ac:dyDescent="0.25">
      <c r="A1" s="6" t="s">
        <v>230</v>
      </c>
      <c r="B1" s="6"/>
      <c r="C1" s="6"/>
    </row>
    <row r="2" spans="1:8" ht="20.100000000000001" customHeight="1" x14ac:dyDescent="0.25">
      <c r="A2" s="37"/>
      <c r="B2" s="37"/>
      <c r="C2" s="37"/>
      <c r="D2" s="37"/>
      <c r="E2" s="37"/>
      <c r="F2" s="38" t="s">
        <v>8</v>
      </c>
    </row>
    <row r="3" spans="1:8" ht="77.25" customHeight="1" x14ac:dyDescent="0.25">
      <c r="A3" s="46"/>
      <c r="B3" s="46"/>
      <c r="C3" s="51" t="s">
        <v>231</v>
      </c>
      <c r="D3" s="51" t="s">
        <v>273</v>
      </c>
      <c r="E3" s="51" t="s">
        <v>232</v>
      </c>
      <c r="F3" s="51" t="s">
        <v>233</v>
      </c>
    </row>
    <row r="4" spans="1:8" ht="20.100000000000001" customHeight="1" x14ac:dyDescent="0.25">
      <c r="A4" s="48" t="s">
        <v>42</v>
      </c>
      <c r="B4" s="48"/>
      <c r="C4" s="49">
        <v>107.37</v>
      </c>
      <c r="D4" s="50">
        <v>100.25</v>
      </c>
      <c r="E4" s="50">
        <v>119.28</v>
      </c>
      <c r="F4" s="50">
        <v>111.48</v>
      </c>
    </row>
    <row r="5" spans="1:8" ht="20.100000000000001" customHeight="1" x14ac:dyDescent="0.25">
      <c r="A5" s="52" t="s">
        <v>37</v>
      </c>
      <c r="B5" s="53"/>
      <c r="C5" s="54">
        <v>64.95</v>
      </c>
      <c r="D5" s="55">
        <v>101.55</v>
      </c>
      <c r="E5" s="55">
        <v>65.61</v>
      </c>
      <c r="F5" s="55">
        <v>78.88</v>
      </c>
      <c r="H5" s="42"/>
    </row>
    <row r="6" spans="1:8" ht="20.100000000000001" customHeight="1" x14ac:dyDescent="0.25">
      <c r="A6" s="70"/>
      <c r="B6" s="68" t="s">
        <v>99</v>
      </c>
      <c r="C6" s="56">
        <v>64.95</v>
      </c>
      <c r="D6" s="57">
        <v>101.55</v>
      </c>
      <c r="E6" s="57">
        <v>65.61</v>
      </c>
      <c r="F6" s="57">
        <v>78.88</v>
      </c>
    </row>
    <row r="7" spans="1:8" s="6" customFormat="1" ht="20.100000000000001" customHeight="1" x14ac:dyDescent="0.25">
      <c r="A7" s="69" t="s">
        <v>26</v>
      </c>
      <c r="B7" s="58"/>
      <c r="C7" s="59">
        <v>108.69</v>
      </c>
      <c r="D7" s="60">
        <v>100.06</v>
      </c>
      <c r="E7" s="60">
        <v>120.98</v>
      </c>
      <c r="F7" s="60">
        <v>112.97</v>
      </c>
    </row>
    <row r="8" spans="1:8" ht="20.100000000000001" customHeight="1" x14ac:dyDescent="0.25">
      <c r="A8" s="72"/>
      <c r="B8" s="68" t="s">
        <v>100</v>
      </c>
      <c r="C8" s="56">
        <v>100.27</v>
      </c>
      <c r="D8" s="57">
        <v>99.94</v>
      </c>
      <c r="E8" s="57">
        <v>121.97</v>
      </c>
      <c r="F8" s="57">
        <v>112.61</v>
      </c>
    </row>
    <row r="9" spans="1:8" ht="20.100000000000001" customHeight="1" x14ac:dyDescent="0.25">
      <c r="A9" s="72"/>
      <c r="B9" s="68" t="s">
        <v>101</v>
      </c>
      <c r="C9" s="56">
        <v>42.89</v>
      </c>
      <c r="D9" s="57">
        <v>99.77</v>
      </c>
      <c r="E9" s="57">
        <v>41.61</v>
      </c>
      <c r="F9" s="57">
        <v>57.04</v>
      </c>
    </row>
    <row r="10" spans="1:8" ht="20.100000000000001" customHeight="1" x14ac:dyDescent="0.25">
      <c r="A10" s="72"/>
      <c r="B10" s="68" t="s">
        <v>102</v>
      </c>
      <c r="C10" s="56">
        <v>132.56</v>
      </c>
      <c r="D10" s="57">
        <v>101.94</v>
      </c>
      <c r="E10" s="57">
        <v>127.71</v>
      </c>
      <c r="F10" s="57">
        <v>127.98</v>
      </c>
    </row>
    <row r="11" spans="1:8" ht="20.100000000000001" customHeight="1" x14ac:dyDescent="0.25">
      <c r="A11" s="72"/>
      <c r="B11" s="68" t="s">
        <v>103</v>
      </c>
      <c r="C11" s="56">
        <v>99.09</v>
      </c>
      <c r="D11" s="57">
        <v>102.69</v>
      </c>
      <c r="E11" s="57">
        <v>100.62</v>
      </c>
      <c r="F11" s="57">
        <v>106.41</v>
      </c>
    </row>
    <row r="12" spans="1:8" ht="20.100000000000001" customHeight="1" x14ac:dyDescent="0.25">
      <c r="A12" s="72"/>
      <c r="B12" s="68" t="s">
        <v>104</v>
      </c>
      <c r="C12" s="56">
        <v>135.34</v>
      </c>
      <c r="D12" s="57">
        <v>115.1</v>
      </c>
      <c r="E12" s="57">
        <v>147.71</v>
      </c>
      <c r="F12" s="57">
        <v>151.01</v>
      </c>
    </row>
    <row r="13" spans="1:8" ht="47.25" x14ac:dyDescent="0.25">
      <c r="A13" s="72"/>
      <c r="B13" s="71" t="s">
        <v>105</v>
      </c>
      <c r="C13" s="56">
        <v>104.37</v>
      </c>
      <c r="D13" s="57">
        <v>101.28</v>
      </c>
      <c r="E13" s="57">
        <v>105.6</v>
      </c>
      <c r="F13" s="57">
        <v>101.37</v>
      </c>
    </row>
    <row r="14" spans="1:8" ht="20.100000000000001" customHeight="1" x14ac:dyDescent="0.25">
      <c r="A14" s="72"/>
      <c r="B14" s="68" t="s">
        <v>106</v>
      </c>
      <c r="C14" s="56">
        <v>293.86</v>
      </c>
      <c r="D14" s="57">
        <v>72.22</v>
      </c>
      <c r="E14" s="57">
        <v>211.81</v>
      </c>
      <c r="F14" s="57">
        <v>185.45</v>
      </c>
    </row>
    <row r="15" spans="1:8" ht="20.100000000000001" customHeight="1" x14ac:dyDescent="0.25">
      <c r="A15" s="72"/>
      <c r="B15" s="68" t="s">
        <v>107</v>
      </c>
      <c r="C15" s="56">
        <v>1325.3</v>
      </c>
      <c r="D15" s="57">
        <v>81.3</v>
      </c>
      <c r="E15" s="57">
        <v>1038.6199999999999</v>
      </c>
      <c r="F15" s="57">
        <v>1169.1500000000001</v>
      </c>
    </row>
    <row r="16" spans="1:8" ht="20.100000000000001" customHeight="1" x14ac:dyDescent="0.25">
      <c r="A16" s="72"/>
      <c r="B16" s="68" t="s">
        <v>108</v>
      </c>
      <c r="C16" s="56">
        <v>151.07</v>
      </c>
      <c r="D16" s="57">
        <v>103.02</v>
      </c>
      <c r="E16" s="57">
        <v>155.13999999999999</v>
      </c>
      <c r="F16" s="57">
        <v>184.38</v>
      </c>
    </row>
    <row r="17" spans="1:6" ht="20.100000000000001" customHeight="1" x14ac:dyDescent="0.25">
      <c r="A17" s="72"/>
      <c r="B17" s="68" t="s">
        <v>109</v>
      </c>
      <c r="C17" s="56">
        <v>115.79</v>
      </c>
      <c r="D17" s="57">
        <v>102.22</v>
      </c>
      <c r="E17" s="57">
        <v>117.54</v>
      </c>
      <c r="F17" s="57">
        <v>115.65</v>
      </c>
    </row>
    <row r="18" spans="1:6" ht="20.100000000000001" customHeight="1" x14ac:dyDescent="0.25">
      <c r="A18" s="72"/>
      <c r="B18" s="68" t="s">
        <v>110</v>
      </c>
      <c r="C18" s="56">
        <v>139.82</v>
      </c>
      <c r="D18" s="57">
        <v>101.33</v>
      </c>
      <c r="E18" s="57">
        <v>129.83000000000001</v>
      </c>
      <c r="F18" s="57">
        <v>92.84</v>
      </c>
    </row>
    <row r="19" spans="1:6" ht="20.100000000000001" customHeight="1" x14ac:dyDescent="0.25">
      <c r="A19" s="72"/>
      <c r="B19" s="68" t="s">
        <v>111</v>
      </c>
      <c r="C19" s="56">
        <v>71.52</v>
      </c>
      <c r="D19" s="57">
        <v>100.81</v>
      </c>
      <c r="E19" s="57">
        <v>69.94</v>
      </c>
      <c r="F19" s="57">
        <v>101.03</v>
      </c>
    </row>
    <row r="20" spans="1:6" ht="31.5" x14ac:dyDescent="0.25">
      <c r="A20" s="72"/>
      <c r="B20" s="71" t="s">
        <v>112</v>
      </c>
      <c r="C20" s="56">
        <v>84.87</v>
      </c>
      <c r="D20" s="57">
        <v>102</v>
      </c>
      <c r="E20" s="57">
        <v>86.53</v>
      </c>
      <c r="F20" s="57">
        <v>72.069999999999993</v>
      </c>
    </row>
    <row r="21" spans="1:6" ht="31.5" x14ac:dyDescent="0.25">
      <c r="A21" s="72"/>
      <c r="B21" s="71" t="s">
        <v>113</v>
      </c>
      <c r="C21" s="56">
        <v>123.14</v>
      </c>
      <c r="D21" s="57">
        <v>105</v>
      </c>
      <c r="E21" s="57">
        <v>128.91</v>
      </c>
      <c r="F21" s="57">
        <v>139.31</v>
      </c>
    </row>
    <row r="22" spans="1:6" ht="31.5" x14ac:dyDescent="0.25">
      <c r="A22" s="72"/>
      <c r="B22" s="71" t="s">
        <v>114</v>
      </c>
      <c r="C22" s="56">
        <v>104.5</v>
      </c>
      <c r="D22" s="57">
        <v>101.72</v>
      </c>
      <c r="E22" s="57">
        <v>104.42</v>
      </c>
      <c r="F22" s="57">
        <v>123.46</v>
      </c>
    </row>
    <row r="23" spans="1:6" ht="20.100000000000001" customHeight="1" x14ac:dyDescent="0.25">
      <c r="A23" s="72"/>
      <c r="B23" s="68" t="s">
        <v>115</v>
      </c>
      <c r="C23" s="56">
        <v>148.82</v>
      </c>
      <c r="D23" s="57">
        <v>104.19</v>
      </c>
      <c r="E23" s="57">
        <v>144.15</v>
      </c>
      <c r="F23" s="57">
        <v>97.71</v>
      </c>
    </row>
    <row r="24" spans="1:6" ht="20.100000000000001" customHeight="1" x14ac:dyDescent="0.25">
      <c r="A24" s="72"/>
      <c r="B24" s="68" t="s">
        <v>116</v>
      </c>
      <c r="C24" s="56">
        <v>102.72</v>
      </c>
      <c r="D24" s="57">
        <v>101.38</v>
      </c>
      <c r="E24" s="57">
        <v>103.36</v>
      </c>
      <c r="F24" s="57">
        <v>108.43</v>
      </c>
    </row>
    <row r="25" spans="1:6" ht="20.100000000000001" customHeight="1" x14ac:dyDescent="0.25">
      <c r="A25" s="72"/>
      <c r="B25" s="68" t="s">
        <v>117</v>
      </c>
      <c r="C25" s="56">
        <v>110.88</v>
      </c>
      <c r="D25" s="57">
        <v>100.89</v>
      </c>
      <c r="E25" s="57">
        <v>110.7</v>
      </c>
      <c r="F25" s="57">
        <v>105.47</v>
      </c>
    </row>
    <row r="26" spans="1:6" ht="30" customHeight="1" x14ac:dyDescent="0.25">
      <c r="A26" s="62" t="s">
        <v>118</v>
      </c>
      <c r="B26" s="63"/>
      <c r="C26" s="59">
        <v>108.14</v>
      </c>
      <c r="D26" s="60">
        <v>101.99</v>
      </c>
      <c r="E26" s="60">
        <v>124.68</v>
      </c>
      <c r="F26" s="60">
        <v>109.33</v>
      </c>
    </row>
    <row r="27" spans="1:6" ht="28.5" customHeight="1" x14ac:dyDescent="0.25">
      <c r="A27" s="62" t="s">
        <v>121</v>
      </c>
      <c r="B27" s="64"/>
      <c r="C27" s="59">
        <v>138.97</v>
      </c>
      <c r="D27" s="60">
        <v>106.3</v>
      </c>
      <c r="E27" s="60">
        <v>147.53</v>
      </c>
      <c r="F27" s="60">
        <v>112.17</v>
      </c>
    </row>
    <row r="28" spans="1:6" ht="20.100000000000001" customHeight="1" x14ac:dyDescent="0.25">
      <c r="A28" s="32"/>
      <c r="B28" s="68" t="s">
        <v>119</v>
      </c>
      <c r="C28" s="56">
        <v>108.45</v>
      </c>
      <c r="D28" s="57">
        <v>100.16</v>
      </c>
      <c r="E28" s="57">
        <v>108.63</v>
      </c>
      <c r="F28" s="57">
        <v>123.66</v>
      </c>
    </row>
    <row r="29" spans="1:6" ht="31.5" x14ac:dyDescent="0.25">
      <c r="A29" s="74"/>
      <c r="B29" s="73" t="s">
        <v>120</v>
      </c>
      <c r="C29" s="66">
        <v>166.04</v>
      </c>
      <c r="D29" s="67">
        <v>109.86</v>
      </c>
      <c r="E29" s="67">
        <v>181.96</v>
      </c>
      <c r="F29" s="67">
        <v>103.27</v>
      </c>
    </row>
    <row r="30" spans="1:6" ht="20.100000000000001" customHeight="1" x14ac:dyDescent="0.25">
      <c r="A30" s="44"/>
      <c r="B30" s="41"/>
      <c r="C30" s="41"/>
    </row>
    <row r="31" spans="1:6" ht="20.100000000000001" customHeight="1" x14ac:dyDescent="0.25">
      <c r="A31" s="44"/>
      <c r="B31" s="41"/>
      <c r="C31" s="41"/>
    </row>
    <row r="32" spans="1:6" ht="20.100000000000001" customHeight="1" x14ac:dyDescent="0.25">
      <c r="A32" s="44"/>
      <c r="B32" s="41"/>
      <c r="C32" s="41"/>
    </row>
    <row r="33" spans="1:3" ht="20.100000000000001" customHeight="1" x14ac:dyDescent="0.25">
      <c r="A33" s="44"/>
      <c r="B33" s="41"/>
      <c r="C33" s="41"/>
    </row>
    <row r="34" spans="1:3" ht="20.100000000000001" customHeight="1" x14ac:dyDescent="0.25">
      <c r="A34" s="44"/>
      <c r="B34" s="41"/>
      <c r="C34" s="41"/>
    </row>
    <row r="35" spans="1:3" ht="20.100000000000001" customHeight="1" x14ac:dyDescent="0.25">
      <c r="A35" s="44"/>
      <c r="B35" s="41"/>
      <c r="C35" s="41"/>
    </row>
    <row r="36" spans="1:3" ht="20.100000000000001" customHeight="1" x14ac:dyDescent="0.25">
      <c r="A36" s="44"/>
      <c r="B36" s="41"/>
      <c r="C36" s="41"/>
    </row>
    <row r="37" spans="1:3" ht="20.100000000000001" customHeight="1" x14ac:dyDescent="0.25">
      <c r="A37" s="44"/>
      <c r="B37" s="41"/>
      <c r="C37" s="41"/>
    </row>
    <row r="38" spans="1:3" ht="20.100000000000001" customHeight="1" x14ac:dyDescent="0.25">
      <c r="A38" s="44"/>
      <c r="B38" s="41"/>
      <c r="C38" s="41"/>
    </row>
    <row r="39" spans="1:3" ht="20.100000000000001" customHeight="1" x14ac:dyDescent="0.25">
      <c r="A39" s="44"/>
      <c r="B39" s="41"/>
      <c r="C39" s="41"/>
    </row>
    <row r="40" spans="1:3" ht="20.100000000000001" customHeight="1" x14ac:dyDescent="0.25">
      <c r="A40" s="44"/>
      <c r="B40" s="41"/>
      <c r="C40" s="41"/>
    </row>
    <row r="41" spans="1:3" ht="23.1" customHeight="1" x14ac:dyDescent="0.25"/>
  </sheetData>
  <mergeCells count="3">
    <mergeCell ref="A26:B26"/>
    <mergeCell ref="A27:B27"/>
    <mergeCell ref="A3:B3"/>
  </mergeCells>
  <phoneticPr fontId="2" type="noConversion"/>
  <pageMargins left="0.33" right="0.2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selection activeCell="J8" sqref="J8"/>
    </sheetView>
  </sheetViews>
  <sheetFormatPr defaultColWidth="9.140625" defaultRowHeight="15.75" x14ac:dyDescent="0.25"/>
  <cols>
    <col min="1" max="1" width="38.7109375" style="2" customWidth="1"/>
    <col min="2" max="2" width="9.42578125" style="2" customWidth="1"/>
    <col min="3" max="3" width="11.140625" style="2" customWidth="1"/>
    <col min="4" max="4" width="10.140625" style="2" customWidth="1"/>
    <col min="5" max="5" width="11.85546875" style="2" customWidth="1"/>
    <col min="6" max="6" width="12.5703125" style="2" customWidth="1"/>
    <col min="7" max="7" width="16.42578125" style="2" customWidth="1"/>
    <col min="8" max="8" width="13.85546875" style="2" customWidth="1"/>
    <col min="9" max="16384" width="9.140625" style="2"/>
  </cols>
  <sheetData>
    <row r="1" spans="1:8" ht="24" customHeight="1" x14ac:dyDescent="0.25">
      <c r="A1" s="6" t="s">
        <v>234</v>
      </c>
    </row>
    <row r="2" spans="1:8" ht="20.100000000000001" customHeight="1" x14ac:dyDescent="0.25">
      <c r="A2" s="37"/>
      <c r="B2" s="37"/>
      <c r="C2" s="37"/>
      <c r="D2" s="37"/>
      <c r="E2" s="37"/>
      <c r="F2" s="37"/>
      <c r="G2" s="37"/>
      <c r="H2" s="75"/>
    </row>
    <row r="3" spans="1:8" ht="83.25" customHeight="1" x14ac:dyDescent="0.25">
      <c r="A3" s="80"/>
      <c r="B3" s="51" t="s">
        <v>43</v>
      </c>
      <c r="C3" s="51" t="s">
        <v>270</v>
      </c>
      <c r="D3" s="51" t="s">
        <v>271</v>
      </c>
      <c r="E3" s="51" t="s">
        <v>72</v>
      </c>
      <c r="F3" s="51" t="s">
        <v>272</v>
      </c>
      <c r="G3" s="51" t="s">
        <v>249</v>
      </c>
      <c r="H3" s="76"/>
    </row>
    <row r="4" spans="1:8" ht="20.100000000000001" customHeight="1" x14ac:dyDescent="0.25">
      <c r="A4" s="9" t="s">
        <v>29</v>
      </c>
      <c r="B4" s="80"/>
      <c r="C4" s="80"/>
      <c r="D4" s="80"/>
      <c r="E4" s="80"/>
      <c r="F4" s="80"/>
      <c r="G4" s="80"/>
    </row>
    <row r="5" spans="1:8" ht="20.100000000000001" customHeight="1" x14ac:dyDescent="0.25">
      <c r="A5" s="81" t="s">
        <v>122</v>
      </c>
      <c r="B5" s="82" t="s">
        <v>160</v>
      </c>
      <c r="C5" s="83">
        <v>252542</v>
      </c>
      <c r="D5" s="83">
        <v>256469</v>
      </c>
      <c r="E5" s="83">
        <v>3258485</v>
      </c>
      <c r="F5" s="84">
        <v>65.61</v>
      </c>
      <c r="G5" s="84">
        <v>78.88</v>
      </c>
      <c r="H5" s="42"/>
    </row>
    <row r="6" spans="1:8" ht="20.100000000000001" customHeight="1" x14ac:dyDescent="0.25">
      <c r="A6" s="17" t="s">
        <v>123</v>
      </c>
      <c r="B6" s="85" t="s">
        <v>161</v>
      </c>
      <c r="C6" s="86">
        <v>19768</v>
      </c>
      <c r="D6" s="86">
        <v>19542</v>
      </c>
      <c r="E6" s="86">
        <v>192932</v>
      </c>
      <c r="F6" s="87">
        <v>119.3</v>
      </c>
      <c r="G6" s="87">
        <v>109.66</v>
      </c>
      <c r="H6" s="42"/>
    </row>
    <row r="7" spans="1:8" ht="20.100000000000001" customHeight="1" x14ac:dyDescent="0.25">
      <c r="A7" s="17" t="s">
        <v>124</v>
      </c>
      <c r="B7" s="85" t="s">
        <v>162</v>
      </c>
      <c r="C7" s="86">
        <v>1117</v>
      </c>
      <c r="D7" s="86">
        <v>1128</v>
      </c>
      <c r="E7" s="86">
        <v>11745</v>
      </c>
      <c r="F7" s="87">
        <v>112.99</v>
      </c>
      <c r="G7" s="87">
        <v>116.18</v>
      </c>
      <c r="H7" s="42"/>
    </row>
    <row r="8" spans="1:8" ht="20.100000000000001" customHeight="1" x14ac:dyDescent="0.25">
      <c r="A8" s="17" t="s">
        <v>125</v>
      </c>
      <c r="B8" s="85" t="s">
        <v>162</v>
      </c>
      <c r="C8" s="86">
        <v>65</v>
      </c>
      <c r="D8" s="86">
        <v>64</v>
      </c>
      <c r="E8" s="86">
        <v>1681</v>
      </c>
      <c r="F8" s="87">
        <v>22.74</v>
      </c>
      <c r="G8" s="87">
        <v>87.02</v>
      </c>
      <c r="H8" s="42"/>
    </row>
    <row r="9" spans="1:8" s="45" customFormat="1" ht="18.75" customHeight="1" x14ac:dyDescent="0.25">
      <c r="A9" s="61" t="s">
        <v>126</v>
      </c>
      <c r="B9" s="88" t="s">
        <v>163</v>
      </c>
      <c r="C9" s="89">
        <v>1675</v>
      </c>
      <c r="D9" s="86">
        <v>1675</v>
      </c>
      <c r="E9" s="86">
        <v>16631</v>
      </c>
      <c r="F9" s="87">
        <v>180.11</v>
      </c>
      <c r="G9" s="87">
        <v>183.54</v>
      </c>
      <c r="H9" s="79"/>
    </row>
    <row r="10" spans="1:8" s="45" customFormat="1" ht="31.5" x14ac:dyDescent="0.25">
      <c r="A10" s="61" t="s">
        <v>127</v>
      </c>
      <c r="B10" s="88" t="s">
        <v>164</v>
      </c>
      <c r="C10" s="89">
        <v>86658</v>
      </c>
      <c r="D10" s="86">
        <v>88529</v>
      </c>
      <c r="E10" s="86">
        <v>885950</v>
      </c>
      <c r="F10" s="87">
        <v>128.91999999999999</v>
      </c>
      <c r="G10" s="87">
        <v>135.41999999999999</v>
      </c>
      <c r="H10" s="79"/>
    </row>
    <row r="11" spans="1:8" s="45" customFormat="1" ht="18.75" customHeight="1" x14ac:dyDescent="0.25">
      <c r="A11" s="61" t="s">
        <v>128</v>
      </c>
      <c r="B11" s="88" t="s">
        <v>164</v>
      </c>
      <c r="C11" s="89">
        <v>59622</v>
      </c>
      <c r="D11" s="86">
        <v>61151</v>
      </c>
      <c r="E11" s="86">
        <v>631077</v>
      </c>
      <c r="F11" s="87">
        <v>111.23</v>
      </c>
      <c r="G11" s="87">
        <v>105.65</v>
      </c>
      <c r="H11" s="79"/>
    </row>
    <row r="12" spans="1:8" s="45" customFormat="1" ht="31.5" x14ac:dyDescent="0.25">
      <c r="A12" s="61" t="s">
        <v>129</v>
      </c>
      <c r="B12" s="88" t="s">
        <v>165</v>
      </c>
      <c r="C12" s="89">
        <v>875</v>
      </c>
      <c r="D12" s="86">
        <v>900</v>
      </c>
      <c r="E12" s="86">
        <v>8574</v>
      </c>
      <c r="F12" s="87">
        <v>134.33000000000001</v>
      </c>
      <c r="G12" s="87">
        <v>130.63999999999999</v>
      </c>
      <c r="H12" s="79"/>
    </row>
    <row r="13" spans="1:8" s="45" customFormat="1" ht="31.5" x14ac:dyDescent="0.25">
      <c r="A13" s="61" t="s">
        <v>130</v>
      </c>
      <c r="B13" s="88" t="s">
        <v>165</v>
      </c>
      <c r="C13" s="90">
        <v>0</v>
      </c>
      <c r="D13" s="90">
        <v>0</v>
      </c>
      <c r="E13" s="86">
        <v>1490</v>
      </c>
      <c r="F13" s="91">
        <v>0</v>
      </c>
      <c r="G13" s="87">
        <v>11.72</v>
      </c>
      <c r="H13" s="79"/>
    </row>
    <row r="14" spans="1:8" s="45" customFormat="1" ht="31.5" x14ac:dyDescent="0.25">
      <c r="A14" s="61" t="s">
        <v>131</v>
      </c>
      <c r="B14" s="88" t="s">
        <v>165</v>
      </c>
      <c r="C14" s="89">
        <v>3838</v>
      </c>
      <c r="D14" s="86">
        <v>3939</v>
      </c>
      <c r="E14" s="86">
        <v>37185</v>
      </c>
      <c r="F14" s="87">
        <v>118.18</v>
      </c>
      <c r="G14" s="87">
        <v>126.16</v>
      </c>
      <c r="H14" s="79"/>
    </row>
    <row r="15" spans="1:8" ht="20.100000000000001" customHeight="1" x14ac:dyDescent="0.25">
      <c r="A15" s="17" t="s">
        <v>132</v>
      </c>
      <c r="B15" s="85" t="s">
        <v>166</v>
      </c>
      <c r="C15" s="86">
        <v>500</v>
      </c>
      <c r="D15" s="86">
        <v>650</v>
      </c>
      <c r="E15" s="86">
        <v>7076</v>
      </c>
      <c r="F15" s="87">
        <v>92.86</v>
      </c>
      <c r="G15" s="87">
        <v>103.43</v>
      </c>
      <c r="H15" s="42"/>
    </row>
    <row r="16" spans="1:8" ht="19.5" customHeight="1" x14ac:dyDescent="0.25">
      <c r="A16" s="17" t="s">
        <v>133</v>
      </c>
      <c r="B16" s="85" t="s">
        <v>164</v>
      </c>
      <c r="C16" s="86">
        <v>39860</v>
      </c>
      <c r="D16" s="86">
        <v>40455</v>
      </c>
      <c r="E16" s="86">
        <v>374805</v>
      </c>
      <c r="F16" s="87">
        <v>491.03</v>
      </c>
      <c r="G16" s="87">
        <v>421.78</v>
      </c>
      <c r="H16" s="42"/>
    </row>
    <row r="17" spans="1:8" ht="19.5" customHeight="1" x14ac:dyDescent="0.25">
      <c r="A17" s="17" t="s">
        <v>134</v>
      </c>
      <c r="B17" s="85" t="s">
        <v>160</v>
      </c>
      <c r="C17" s="86">
        <v>16538</v>
      </c>
      <c r="D17" s="86">
        <v>16600</v>
      </c>
      <c r="E17" s="86">
        <v>178730</v>
      </c>
      <c r="F17" s="87">
        <v>96.09</v>
      </c>
      <c r="G17" s="87">
        <v>96.81</v>
      </c>
      <c r="H17" s="42"/>
    </row>
    <row r="18" spans="1:8" s="45" customFormat="1" ht="19.5" customHeight="1" x14ac:dyDescent="0.25">
      <c r="A18" s="61" t="s">
        <v>135</v>
      </c>
      <c r="B18" s="88" t="s">
        <v>160</v>
      </c>
      <c r="C18" s="89">
        <v>3005</v>
      </c>
      <c r="D18" s="86">
        <v>2989</v>
      </c>
      <c r="E18" s="86">
        <v>34168</v>
      </c>
      <c r="F18" s="87">
        <v>114.22</v>
      </c>
      <c r="G18" s="87">
        <v>106.11</v>
      </c>
      <c r="H18" s="79"/>
    </row>
    <row r="19" spans="1:8" s="45" customFormat="1" ht="19.5" customHeight="1" x14ac:dyDescent="0.25">
      <c r="A19" s="61" t="s">
        <v>136</v>
      </c>
      <c r="B19" s="88" t="s">
        <v>160</v>
      </c>
      <c r="C19" s="89">
        <v>102154</v>
      </c>
      <c r="D19" s="86">
        <v>103767</v>
      </c>
      <c r="E19" s="86">
        <v>1095744</v>
      </c>
      <c r="F19" s="87">
        <v>107.66</v>
      </c>
      <c r="G19" s="87">
        <v>102.43</v>
      </c>
      <c r="H19" s="79"/>
    </row>
    <row r="20" spans="1:8" s="45" customFormat="1" ht="19.5" customHeight="1" x14ac:dyDescent="0.25">
      <c r="A20" s="61" t="s">
        <v>137</v>
      </c>
      <c r="B20" s="88" t="s">
        <v>167</v>
      </c>
      <c r="C20" s="90">
        <v>0</v>
      </c>
      <c r="D20" s="90">
        <v>0</v>
      </c>
      <c r="E20" s="86">
        <v>1678</v>
      </c>
      <c r="F20" s="91">
        <v>0</v>
      </c>
      <c r="G20" s="87">
        <v>13.44</v>
      </c>
      <c r="H20" s="79"/>
    </row>
    <row r="21" spans="1:8" s="45" customFormat="1" ht="19.5" customHeight="1" x14ac:dyDescent="0.25">
      <c r="A21" s="61" t="s">
        <v>138</v>
      </c>
      <c r="B21" s="88" t="s">
        <v>167</v>
      </c>
      <c r="C21" s="89">
        <v>18000</v>
      </c>
      <c r="D21" s="86">
        <v>13000</v>
      </c>
      <c r="E21" s="86">
        <v>96206</v>
      </c>
      <c r="F21" s="87">
        <v>268.04000000000002</v>
      </c>
      <c r="G21" s="87">
        <v>272.45</v>
      </c>
      <c r="H21" s="79"/>
    </row>
    <row r="22" spans="1:8" s="45" customFormat="1" ht="18" customHeight="1" x14ac:dyDescent="0.25">
      <c r="A22" s="61" t="s">
        <v>139</v>
      </c>
      <c r="B22" s="88" t="s">
        <v>168</v>
      </c>
      <c r="C22" s="89">
        <v>335</v>
      </c>
      <c r="D22" s="86">
        <v>270</v>
      </c>
      <c r="E22" s="86">
        <v>2782</v>
      </c>
      <c r="F22" s="87">
        <v>2083.33</v>
      </c>
      <c r="G22" s="87">
        <v>2907.34</v>
      </c>
      <c r="H22" s="79"/>
    </row>
    <row r="23" spans="1:8" s="45" customFormat="1" ht="46.5" customHeight="1" x14ac:dyDescent="0.25">
      <c r="A23" s="61" t="s">
        <v>140</v>
      </c>
      <c r="B23" s="88" t="s">
        <v>164</v>
      </c>
      <c r="C23" s="89">
        <v>527</v>
      </c>
      <c r="D23" s="86">
        <v>533</v>
      </c>
      <c r="E23" s="86">
        <v>5560</v>
      </c>
      <c r="F23" s="87">
        <v>115.98</v>
      </c>
      <c r="G23" s="87">
        <v>108.1</v>
      </c>
      <c r="H23" s="79"/>
    </row>
    <row r="24" spans="1:8" s="45" customFormat="1" ht="47.25" customHeight="1" x14ac:dyDescent="0.25">
      <c r="A24" s="61" t="s">
        <v>206</v>
      </c>
      <c r="B24" s="88" t="s">
        <v>161</v>
      </c>
      <c r="C24" s="89">
        <v>3810</v>
      </c>
      <c r="D24" s="86">
        <v>3925</v>
      </c>
      <c r="E24" s="86">
        <v>35796</v>
      </c>
      <c r="F24" s="87">
        <v>155.13999999999999</v>
      </c>
      <c r="G24" s="87">
        <v>184.38</v>
      </c>
      <c r="H24" s="79"/>
    </row>
    <row r="25" spans="1:8" ht="20.100000000000001" customHeight="1" x14ac:dyDescent="0.25">
      <c r="A25" s="17" t="s">
        <v>141</v>
      </c>
      <c r="B25" s="85" t="s">
        <v>161</v>
      </c>
      <c r="C25" s="86">
        <v>465</v>
      </c>
      <c r="D25" s="86">
        <v>470</v>
      </c>
      <c r="E25" s="86">
        <v>4654</v>
      </c>
      <c r="F25" s="87">
        <v>115.2</v>
      </c>
      <c r="G25" s="87">
        <v>109.58</v>
      </c>
      <c r="H25" s="42"/>
    </row>
    <row r="26" spans="1:8" s="45" customFormat="1" ht="31.5" x14ac:dyDescent="0.25">
      <c r="A26" s="61" t="s">
        <v>142</v>
      </c>
      <c r="B26" s="88" t="s">
        <v>164</v>
      </c>
      <c r="C26" s="89">
        <v>15827</v>
      </c>
      <c r="D26" s="86">
        <v>16618</v>
      </c>
      <c r="E26" s="86">
        <v>163666</v>
      </c>
      <c r="F26" s="87">
        <v>123.43</v>
      </c>
      <c r="G26" s="87">
        <v>133.06</v>
      </c>
      <c r="H26" s="79"/>
    </row>
    <row r="27" spans="1:8" ht="20.100000000000001" customHeight="1" x14ac:dyDescent="0.25">
      <c r="A27" s="17" t="s">
        <v>143</v>
      </c>
      <c r="B27" s="85" t="s">
        <v>161</v>
      </c>
      <c r="C27" s="86">
        <v>182500</v>
      </c>
      <c r="D27" s="86">
        <v>185000</v>
      </c>
      <c r="E27" s="86">
        <v>1490593</v>
      </c>
      <c r="F27" s="87">
        <v>130.28</v>
      </c>
      <c r="G27" s="87">
        <v>93.08</v>
      </c>
      <c r="H27" s="42"/>
    </row>
    <row r="28" spans="1:8" ht="20.100000000000001" customHeight="1" x14ac:dyDescent="0.25">
      <c r="A28" s="17" t="s">
        <v>144</v>
      </c>
      <c r="B28" s="85" t="s">
        <v>161</v>
      </c>
      <c r="C28" s="86">
        <v>111</v>
      </c>
      <c r="D28" s="86">
        <v>112</v>
      </c>
      <c r="E28" s="86">
        <v>618</v>
      </c>
      <c r="F28" s="87">
        <v>14</v>
      </c>
      <c r="G28" s="87">
        <v>34.24</v>
      </c>
      <c r="H28" s="42"/>
    </row>
    <row r="29" spans="1:8" ht="20.100000000000001" customHeight="1" x14ac:dyDescent="0.25">
      <c r="A29" s="17" t="s">
        <v>145</v>
      </c>
      <c r="B29" s="85" t="s">
        <v>161</v>
      </c>
      <c r="C29" s="86">
        <v>2350</v>
      </c>
      <c r="D29" s="86">
        <v>2360</v>
      </c>
      <c r="E29" s="86">
        <v>24125</v>
      </c>
      <c r="F29" s="87">
        <v>115.97</v>
      </c>
      <c r="G29" s="87">
        <v>112.51</v>
      </c>
      <c r="H29" s="42"/>
    </row>
    <row r="30" spans="1:8" ht="20.100000000000001" customHeight="1" x14ac:dyDescent="0.25">
      <c r="A30" s="17" t="s">
        <v>146</v>
      </c>
      <c r="B30" s="85" t="s">
        <v>164</v>
      </c>
      <c r="C30" s="86">
        <v>1850</v>
      </c>
      <c r="D30" s="86">
        <v>1890</v>
      </c>
      <c r="E30" s="86">
        <v>19075</v>
      </c>
      <c r="F30" s="87">
        <v>123.38</v>
      </c>
      <c r="G30" s="87">
        <v>115.46</v>
      </c>
      <c r="H30" s="42"/>
    </row>
    <row r="31" spans="1:8" s="45" customFormat="1" ht="17.25" customHeight="1" x14ac:dyDescent="0.25">
      <c r="A31" s="61" t="s">
        <v>147</v>
      </c>
      <c r="B31" s="88" t="s">
        <v>164</v>
      </c>
      <c r="C31" s="89">
        <v>25406</v>
      </c>
      <c r="D31" s="86">
        <v>25914</v>
      </c>
      <c r="E31" s="86">
        <v>224951</v>
      </c>
      <c r="F31" s="87">
        <v>76.23</v>
      </c>
      <c r="G31" s="87">
        <v>64.58</v>
      </c>
      <c r="H31" s="79"/>
    </row>
    <row r="32" spans="1:8" ht="20.100000000000001" customHeight="1" x14ac:dyDescent="0.25">
      <c r="A32" s="17" t="s">
        <v>148</v>
      </c>
      <c r="B32" s="85" t="s">
        <v>164</v>
      </c>
      <c r="C32" s="86">
        <v>2378</v>
      </c>
      <c r="D32" s="86">
        <v>2497</v>
      </c>
      <c r="E32" s="86">
        <v>24170</v>
      </c>
      <c r="F32" s="87">
        <v>128.91</v>
      </c>
      <c r="G32" s="87">
        <v>139.31</v>
      </c>
      <c r="H32" s="42"/>
    </row>
    <row r="33" spans="1:8" s="45" customFormat="1" ht="18" customHeight="1" x14ac:dyDescent="0.25">
      <c r="A33" s="61" t="s">
        <v>149</v>
      </c>
      <c r="B33" s="88" t="s">
        <v>165</v>
      </c>
      <c r="C33" s="89">
        <v>116</v>
      </c>
      <c r="D33" s="86">
        <v>118</v>
      </c>
      <c r="E33" s="86">
        <v>942</v>
      </c>
      <c r="F33" s="87">
        <v>104.42</v>
      </c>
      <c r="G33" s="87">
        <v>123.46</v>
      </c>
      <c r="H33" s="79"/>
    </row>
    <row r="34" spans="1:8" ht="20.100000000000001" customHeight="1" x14ac:dyDescent="0.25">
      <c r="A34" s="17" t="s">
        <v>150</v>
      </c>
      <c r="B34" s="85" t="s">
        <v>169</v>
      </c>
      <c r="C34" s="86">
        <v>2465839</v>
      </c>
      <c r="D34" s="86">
        <v>2569163</v>
      </c>
      <c r="E34" s="86">
        <v>25950214</v>
      </c>
      <c r="F34" s="87">
        <v>144.15</v>
      </c>
      <c r="G34" s="87">
        <v>97.71</v>
      </c>
      <c r="H34" s="42"/>
    </row>
    <row r="35" spans="1:8" ht="20.100000000000001" customHeight="1" x14ac:dyDescent="0.25">
      <c r="A35" s="17" t="s">
        <v>151</v>
      </c>
      <c r="B35" s="85" t="s">
        <v>170</v>
      </c>
      <c r="C35" s="86">
        <v>5640</v>
      </c>
      <c r="D35" s="86">
        <v>5640</v>
      </c>
      <c r="E35" s="86">
        <v>58080</v>
      </c>
      <c r="F35" s="87">
        <v>75.69</v>
      </c>
      <c r="G35" s="87">
        <v>85.93</v>
      </c>
      <c r="H35" s="42"/>
    </row>
    <row r="36" spans="1:8" ht="20.100000000000001" customHeight="1" x14ac:dyDescent="0.25">
      <c r="A36" s="17" t="s">
        <v>152</v>
      </c>
      <c r="B36" s="85" t="s">
        <v>170</v>
      </c>
      <c r="C36" s="86">
        <v>67851</v>
      </c>
      <c r="D36" s="86">
        <v>69166</v>
      </c>
      <c r="E36" s="86">
        <v>805168</v>
      </c>
      <c r="F36" s="87">
        <v>96.16</v>
      </c>
      <c r="G36" s="87">
        <v>131.07</v>
      </c>
      <c r="H36" s="42"/>
    </row>
    <row r="37" spans="1:8" s="45" customFormat="1" ht="31.5" x14ac:dyDescent="0.25">
      <c r="A37" s="61" t="s">
        <v>153</v>
      </c>
      <c r="B37" s="88" t="s">
        <v>170</v>
      </c>
      <c r="C37" s="89">
        <v>12881</v>
      </c>
      <c r="D37" s="86">
        <v>13037</v>
      </c>
      <c r="E37" s="86">
        <v>227187</v>
      </c>
      <c r="F37" s="87">
        <v>76.36</v>
      </c>
      <c r="G37" s="87">
        <v>67.73</v>
      </c>
      <c r="H37" s="79"/>
    </row>
    <row r="38" spans="1:8" s="45" customFormat="1" ht="31.5" customHeight="1" x14ac:dyDescent="0.25">
      <c r="A38" s="61" t="s">
        <v>154</v>
      </c>
      <c r="B38" s="88" t="s">
        <v>164</v>
      </c>
      <c r="C38" s="89">
        <v>4992</v>
      </c>
      <c r="D38" s="86">
        <v>5056</v>
      </c>
      <c r="E38" s="86">
        <v>87158</v>
      </c>
      <c r="F38" s="87">
        <v>133.19</v>
      </c>
      <c r="G38" s="87">
        <v>199.95</v>
      </c>
      <c r="H38" s="79"/>
    </row>
    <row r="39" spans="1:8" s="45" customFormat="1" ht="17.25" customHeight="1" x14ac:dyDescent="0.25">
      <c r="A39" s="61" t="s">
        <v>155</v>
      </c>
      <c r="B39" s="88" t="s">
        <v>165</v>
      </c>
      <c r="C39" s="89">
        <v>110</v>
      </c>
      <c r="D39" s="86">
        <v>111</v>
      </c>
      <c r="E39" s="86">
        <v>1108</v>
      </c>
      <c r="F39" s="87">
        <v>111</v>
      </c>
      <c r="G39" s="87">
        <v>106.03</v>
      </c>
      <c r="H39" s="79"/>
    </row>
    <row r="40" spans="1:8" ht="20.100000000000001" customHeight="1" x14ac:dyDescent="0.25">
      <c r="A40" s="17" t="s">
        <v>156</v>
      </c>
      <c r="B40" s="85" t="s">
        <v>171</v>
      </c>
      <c r="C40" s="86">
        <v>141</v>
      </c>
      <c r="D40" s="86">
        <v>143</v>
      </c>
      <c r="E40" s="86">
        <v>1303</v>
      </c>
      <c r="F40" s="87">
        <v>105.19</v>
      </c>
      <c r="G40" s="87">
        <v>86.36</v>
      </c>
      <c r="H40" s="42"/>
    </row>
    <row r="41" spans="1:8" ht="20.100000000000001" customHeight="1" x14ac:dyDescent="0.25">
      <c r="A41" s="17" t="s">
        <v>157</v>
      </c>
      <c r="B41" s="85" t="s">
        <v>171</v>
      </c>
      <c r="C41" s="86">
        <v>23</v>
      </c>
      <c r="D41" s="86">
        <v>23</v>
      </c>
      <c r="E41" s="86">
        <v>220</v>
      </c>
      <c r="F41" s="87">
        <v>168.18</v>
      </c>
      <c r="G41" s="87">
        <v>170.87</v>
      </c>
      <c r="H41" s="42"/>
    </row>
    <row r="42" spans="1:8" ht="20.100000000000001" customHeight="1" x14ac:dyDescent="0.25">
      <c r="A42" s="17" t="s">
        <v>158</v>
      </c>
      <c r="B42" s="85" t="s">
        <v>172</v>
      </c>
      <c r="C42" s="86">
        <v>739</v>
      </c>
      <c r="D42" s="86">
        <v>741</v>
      </c>
      <c r="E42" s="86">
        <v>8181</v>
      </c>
      <c r="F42" s="87">
        <v>108.63</v>
      </c>
      <c r="G42" s="87">
        <v>123.66</v>
      </c>
      <c r="H42" s="42"/>
    </row>
    <row r="43" spans="1:8" ht="20.100000000000001" customHeight="1" x14ac:dyDescent="0.25">
      <c r="A43" s="65" t="s">
        <v>159</v>
      </c>
      <c r="B43" s="92" t="s">
        <v>164</v>
      </c>
      <c r="C43" s="93">
        <v>4455</v>
      </c>
      <c r="D43" s="93">
        <v>4895</v>
      </c>
      <c r="E43" s="93">
        <v>30753</v>
      </c>
      <c r="F43" s="94">
        <v>181.96</v>
      </c>
      <c r="G43" s="94">
        <v>103.27</v>
      </c>
      <c r="H43" s="42"/>
    </row>
    <row r="44" spans="1:8" ht="20.100000000000001" customHeight="1" x14ac:dyDescent="0.25"/>
    <row r="45" spans="1:8" ht="20.100000000000001" customHeight="1" x14ac:dyDescent="0.25"/>
    <row r="46" spans="1:8" ht="20.100000000000001" customHeight="1" x14ac:dyDescent="0.25"/>
    <row r="47" spans="1:8" ht="20.100000000000001" customHeight="1" x14ac:dyDescent="0.25"/>
    <row r="48" spans="1:8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</sheetData>
  <phoneticPr fontId="2" type="noConversion"/>
  <pageMargins left="0.35" right="0.2" top="0.62992125984251968" bottom="0.62992125984251968" header="0.31496062992125984" footer="0.19685039370078741"/>
  <pageSetup paperSize="9" scale="90" firstPageNumber="15" orientation="portrait" r:id="rId1"/>
  <headerFooter alignWithMargins="0">
    <oddFooter>&amp;C&amp;11&amp;P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M5" sqref="M5"/>
    </sheetView>
  </sheetViews>
  <sheetFormatPr defaultColWidth="9.140625" defaultRowHeight="15.75" x14ac:dyDescent="0.25"/>
  <cols>
    <col min="1" max="1" width="3.42578125" style="2" customWidth="1"/>
    <col min="2" max="2" width="35.42578125" style="2" customWidth="1"/>
    <col min="3" max="7" width="11.5703125" style="2" customWidth="1"/>
    <col min="8" max="8" width="13.5703125" style="2" customWidth="1"/>
    <col min="9" max="16384" width="9.140625" style="2"/>
  </cols>
  <sheetData>
    <row r="1" spans="1:10" ht="24" customHeight="1" x14ac:dyDescent="0.25">
      <c r="A1" s="95" t="s">
        <v>235</v>
      </c>
    </row>
    <row r="2" spans="1:10" ht="20.100000000000001" customHeight="1" x14ac:dyDescent="0.25">
      <c r="A2" s="96"/>
      <c r="B2" s="96"/>
      <c r="C2" s="96"/>
      <c r="D2" s="96"/>
      <c r="E2" s="96"/>
      <c r="F2" s="96"/>
      <c r="G2" s="97"/>
    </row>
    <row r="3" spans="1:10" ht="110.25" x14ac:dyDescent="0.25">
      <c r="A3" s="109"/>
      <c r="B3" s="109"/>
      <c r="C3" s="110" t="s">
        <v>280</v>
      </c>
      <c r="D3" s="51" t="s">
        <v>281</v>
      </c>
      <c r="E3" s="51" t="s">
        <v>282</v>
      </c>
      <c r="F3" s="51" t="s">
        <v>274</v>
      </c>
      <c r="G3" s="51" t="s">
        <v>236</v>
      </c>
      <c r="H3" s="51" t="s">
        <v>237</v>
      </c>
    </row>
    <row r="4" spans="1:10" ht="21" customHeight="1" x14ac:dyDescent="0.25">
      <c r="A4" s="111" t="s">
        <v>1</v>
      </c>
      <c r="B4" s="112"/>
      <c r="C4" s="113">
        <v>3951.165</v>
      </c>
      <c r="D4" s="114">
        <v>464.5</v>
      </c>
      <c r="E4" s="114">
        <v>500.50199999999995</v>
      </c>
      <c r="F4" s="115">
        <v>2982.9249999999997</v>
      </c>
      <c r="G4" s="116">
        <v>200.36</v>
      </c>
      <c r="H4" s="116">
        <v>156.16</v>
      </c>
      <c r="J4" s="78"/>
    </row>
    <row r="5" spans="1:10" ht="17.25" customHeight="1" x14ac:dyDescent="0.25">
      <c r="A5" s="117" t="s">
        <v>44</v>
      </c>
      <c r="B5" s="118"/>
      <c r="C5" s="119">
        <v>2018.3610000000001</v>
      </c>
      <c r="D5" s="120">
        <v>242.9</v>
      </c>
      <c r="E5" s="120">
        <v>267.45999999999998</v>
      </c>
      <c r="F5" s="121">
        <v>1705.8130000000001</v>
      </c>
      <c r="G5" s="122">
        <v>217.8</v>
      </c>
      <c r="H5" s="122">
        <v>177.78</v>
      </c>
      <c r="J5" s="78"/>
    </row>
    <row r="6" spans="1:10" ht="17.25" customHeight="1" x14ac:dyDescent="0.25">
      <c r="A6" s="150"/>
      <c r="B6" s="149" t="s">
        <v>47</v>
      </c>
      <c r="C6" s="124">
        <v>1041.4549999999999</v>
      </c>
      <c r="D6" s="125">
        <v>145</v>
      </c>
      <c r="E6" s="125">
        <v>175</v>
      </c>
      <c r="F6" s="125">
        <v>929</v>
      </c>
      <c r="G6" s="126">
        <v>269.23</v>
      </c>
      <c r="H6" s="126">
        <v>206.04</v>
      </c>
    </row>
    <row r="7" spans="1:10" ht="17.25" customHeight="1" x14ac:dyDescent="0.25">
      <c r="A7" s="150"/>
      <c r="B7" s="149" t="s">
        <v>91</v>
      </c>
      <c r="C7" s="124">
        <v>271.81</v>
      </c>
      <c r="D7" s="127">
        <v>18.5</v>
      </c>
      <c r="E7" s="125">
        <v>10.31</v>
      </c>
      <c r="F7" s="125">
        <v>271.81</v>
      </c>
      <c r="G7" s="126">
        <v>54.84</v>
      </c>
      <c r="H7" s="126">
        <v>134.16999999999999</v>
      </c>
    </row>
    <row r="8" spans="1:10" ht="17.25" customHeight="1" x14ac:dyDescent="0.25">
      <c r="A8" s="150"/>
      <c r="B8" s="149" t="s">
        <v>92</v>
      </c>
      <c r="C8" s="127">
        <v>63.276000000000003</v>
      </c>
      <c r="D8" s="127" t="s">
        <v>208</v>
      </c>
      <c r="E8" s="127" t="s">
        <v>208</v>
      </c>
      <c r="F8" s="127" t="s">
        <v>208</v>
      </c>
      <c r="G8" s="127" t="s">
        <v>208</v>
      </c>
      <c r="H8" s="127" t="s">
        <v>208</v>
      </c>
    </row>
    <row r="9" spans="1:10" ht="17.25" customHeight="1" x14ac:dyDescent="0.25">
      <c r="A9" s="150"/>
      <c r="B9" s="149" t="s">
        <v>93</v>
      </c>
      <c r="C9" s="124">
        <v>566.82000000000005</v>
      </c>
      <c r="D9" s="125">
        <v>77.5</v>
      </c>
      <c r="E9" s="125">
        <v>79.5</v>
      </c>
      <c r="F9" s="125">
        <v>499.40300000000002</v>
      </c>
      <c r="G9" s="126">
        <v>227.14</v>
      </c>
      <c r="H9" s="126">
        <v>174.5</v>
      </c>
    </row>
    <row r="10" spans="1:10" ht="17.25" customHeight="1" x14ac:dyDescent="0.25">
      <c r="A10" s="150"/>
      <c r="B10" s="145" t="s">
        <v>94</v>
      </c>
      <c r="C10" s="124">
        <v>75</v>
      </c>
      <c r="D10" s="127">
        <v>1.9</v>
      </c>
      <c r="E10" s="125">
        <v>2.65</v>
      </c>
      <c r="F10" s="128">
        <v>5.6</v>
      </c>
      <c r="G10" s="129" t="s">
        <v>208</v>
      </c>
      <c r="H10" s="126">
        <v>116.98</v>
      </c>
    </row>
    <row r="11" spans="1:10" ht="17.25" customHeight="1" x14ac:dyDescent="0.25">
      <c r="A11" s="130" t="s">
        <v>46</v>
      </c>
      <c r="B11" s="123"/>
      <c r="C11" s="131">
        <v>1932.8040000000001</v>
      </c>
      <c r="D11" s="132">
        <v>221.6</v>
      </c>
      <c r="E11" s="132">
        <v>233.042</v>
      </c>
      <c r="F11" s="132">
        <v>1277.1119999999999</v>
      </c>
      <c r="G11" s="133">
        <v>183.5</v>
      </c>
      <c r="H11" s="133">
        <v>134.34</v>
      </c>
      <c r="J11" s="78"/>
    </row>
    <row r="12" spans="1:10" ht="17.25" customHeight="1" x14ac:dyDescent="0.25">
      <c r="A12" s="32"/>
      <c r="B12" s="145" t="s">
        <v>95</v>
      </c>
      <c r="C12" s="124">
        <v>1817.0119999999999</v>
      </c>
      <c r="D12" s="125">
        <v>215.5</v>
      </c>
      <c r="E12" s="125">
        <v>225.5</v>
      </c>
      <c r="F12" s="125">
        <v>1162.5</v>
      </c>
      <c r="G12" s="134">
        <v>375.83</v>
      </c>
      <c r="H12" s="134">
        <v>238.98</v>
      </c>
    </row>
    <row r="13" spans="1:10" ht="17.25" customHeight="1" x14ac:dyDescent="0.25">
      <c r="A13" s="32"/>
      <c r="B13" s="145" t="s">
        <v>96</v>
      </c>
      <c r="C13" s="135">
        <v>115.792</v>
      </c>
      <c r="D13" s="125">
        <v>6.1</v>
      </c>
      <c r="E13" s="125">
        <v>7.5419999999999998</v>
      </c>
      <c r="F13" s="125">
        <v>114.61199999999999</v>
      </c>
      <c r="G13" s="134">
        <v>11.26</v>
      </c>
      <c r="H13" s="136">
        <v>24.69</v>
      </c>
    </row>
    <row r="14" spans="1:10" ht="17.25" customHeight="1" x14ac:dyDescent="0.25">
      <c r="A14" s="32"/>
      <c r="B14" s="145" t="s">
        <v>94</v>
      </c>
      <c r="C14" s="137" t="s">
        <v>208</v>
      </c>
      <c r="D14" s="137" t="s">
        <v>208</v>
      </c>
      <c r="E14" s="137" t="s">
        <v>208</v>
      </c>
      <c r="F14" s="137" t="s">
        <v>208</v>
      </c>
      <c r="G14" s="137" t="s">
        <v>208</v>
      </c>
      <c r="H14" s="137" t="s">
        <v>208</v>
      </c>
    </row>
    <row r="15" spans="1:10" ht="17.25" customHeight="1" x14ac:dyDescent="0.25">
      <c r="A15" s="130" t="s">
        <v>45</v>
      </c>
      <c r="B15" s="123"/>
      <c r="C15" s="127" t="s">
        <v>208</v>
      </c>
      <c r="D15" s="127" t="s">
        <v>208</v>
      </c>
      <c r="E15" s="127" t="s">
        <v>208</v>
      </c>
      <c r="F15" s="127" t="s">
        <v>208</v>
      </c>
      <c r="G15" s="127" t="s">
        <v>208</v>
      </c>
      <c r="H15" s="127" t="s">
        <v>208</v>
      </c>
    </row>
    <row r="16" spans="1:10" ht="20.100000000000001" customHeight="1" x14ac:dyDescent="0.25">
      <c r="A16" s="147"/>
      <c r="B16" s="145" t="s">
        <v>97</v>
      </c>
      <c r="C16" s="124"/>
      <c r="D16" s="135"/>
      <c r="E16" s="138"/>
      <c r="F16" s="139"/>
      <c r="G16" s="126"/>
      <c r="H16" s="136"/>
    </row>
    <row r="17" spans="1:8" ht="20.100000000000001" customHeight="1" x14ac:dyDescent="0.25">
      <c r="A17" s="147"/>
      <c r="B17" s="145" t="s">
        <v>98</v>
      </c>
      <c r="C17" s="135"/>
      <c r="D17" s="138"/>
      <c r="E17" s="138"/>
      <c r="F17" s="139"/>
      <c r="G17" s="126"/>
      <c r="H17" s="136"/>
    </row>
    <row r="18" spans="1:8" ht="20.100000000000001" customHeight="1" x14ac:dyDescent="0.25">
      <c r="A18" s="148"/>
      <c r="B18" s="146" t="s">
        <v>94</v>
      </c>
      <c r="C18" s="140"/>
      <c r="D18" s="141"/>
      <c r="E18" s="141"/>
      <c r="F18" s="142"/>
      <c r="G18" s="143"/>
      <c r="H18" s="144"/>
    </row>
    <row r="19" spans="1:8" ht="20.100000000000001" customHeight="1" x14ac:dyDescent="0.25">
      <c r="A19" s="102"/>
      <c r="B19" s="75"/>
      <c r="C19" s="105"/>
      <c r="D19" s="103"/>
      <c r="E19" s="103"/>
      <c r="F19" s="104"/>
      <c r="G19" s="99"/>
      <c r="H19" s="101"/>
    </row>
    <row r="20" spans="1:8" ht="20.100000000000001" customHeight="1" x14ac:dyDescent="0.25">
      <c r="A20" s="102"/>
      <c r="B20" s="75"/>
      <c r="C20" s="41"/>
      <c r="D20" s="106"/>
      <c r="E20" s="106"/>
      <c r="F20" s="107"/>
      <c r="G20" s="107"/>
      <c r="H20" s="44"/>
    </row>
    <row r="21" spans="1:8" x14ac:dyDescent="0.25">
      <c r="A21" s="102"/>
      <c r="B21" s="98"/>
      <c r="C21" s="108"/>
      <c r="D21" s="106"/>
      <c r="E21" s="106"/>
      <c r="F21" s="107"/>
      <c r="G21" s="107"/>
      <c r="H21" s="44"/>
    </row>
    <row r="22" spans="1:8" ht="18.75" customHeight="1" x14ac:dyDescent="0.25"/>
    <row r="27" spans="1:8" ht="46.5" customHeight="1" x14ac:dyDescent="0.25"/>
  </sheetData>
  <mergeCells count="1">
    <mergeCell ref="A3:B3"/>
  </mergeCells>
  <phoneticPr fontId="2" type="noConversion"/>
  <pageMargins left="0.36" right="0.2" top="0.62992125984251968" bottom="0.62992125984251968" header="0.31496062992125984" footer="0.19685039370078741"/>
  <pageSetup paperSize="9" scale="90" firstPageNumber="15" orientation="portrait" r:id="rId1"/>
  <headerFooter alignWithMargins="0">
    <oddFooter>&amp;C&amp;11&amp;P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/>
  </sheetViews>
  <sheetFormatPr defaultColWidth="9.140625" defaultRowHeight="15.75" x14ac:dyDescent="0.25"/>
  <cols>
    <col min="1" max="1" width="1.85546875" style="2" customWidth="1"/>
    <col min="2" max="2" width="40.7109375" style="2" customWidth="1"/>
    <col min="3" max="6" width="13" style="2" customWidth="1"/>
    <col min="7" max="7" width="14.140625" style="2" customWidth="1"/>
    <col min="8" max="16384" width="9.140625" style="2"/>
  </cols>
  <sheetData>
    <row r="1" spans="1:7" ht="24" customHeight="1" x14ac:dyDescent="0.25">
      <c r="A1" s="43" t="s">
        <v>238</v>
      </c>
      <c r="B1" s="75"/>
    </row>
    <row r="2" spans="1:7" ht="20.100000000000001" customHeight="1" x14ac:dyDescent="0.25">
      <c r="A2" s="151"/>
      <c r="B2" s="37"/>
      <c r="C2" s="37"/>
      <c r="D2" s="37"/>
      <c r="E2" s="37"/>
      <c r="F2" s="37"/>
      <c r="G2" s="37"/>
    </row>
    <row r="3" spans="1:7" ht="78.75" customHeight="1" x14ac:dyDescent="0.25">
      <c r="A3" s="154"/>
      <c r="B3" s="154"/>
      <c r="C3" s="51" t="s">
        <v>239</v>
      </c>
      <c r="D3" s="51" t="s">
        <v>240</v>
      </c>
      <c r="E3" s="51" t="s">
        <v>181</v>
      </c>
      <c r="F3" s="51" t="s">
        <v>241</v>
      </c>
      <c r="G3" s="51" t="s">
        <v>90</v>
      </c>
    </row>
    <row r="4" spans="1:7" ht="20.100000000000001" customHeight="1" x14ac:dyDescent="0.25">
      <c r="A4" s="9" t="s">
        <v>2</v>
      </c>
      <c r="B4" s="80"/>
      <c r="C4" s="155">
        <v>4195.5559999999996</v>
      </c>
      <c r="D4" s="155">
        <v>4257.116</v>
      </c>
      <c r="E4" s="155">
        <v>43542.083999999995</v>
      </c>
      <c r="F4" s="50">
        <v>116.93</v>
      </c>
      <c r="G4" s="50">
        <v>110.65</v>
      </c>
    </row>
    <row r="5" spans="1:7" ht="20.100000000000001" customHeight="1" x14ac:dyDescent="0.25">
      <c r="A5" s="14" t="s">
        <v>3</v>
      </c>
      <c r="B5" s="81"/>
      <c r="C5" s="156"/>
      <c r="D5" s="84"/>
      <c r="E5" s="84"/>
      <c r="F5" s="157"/>
      <c r="G5" s="157"/>
    </row>
    <row r="6" spans="1:7" ht="20.100000000000001" customHeight="1" x14ac:dyDescent="0.25">
      <c r="A6" s="33"/>
      <c r="B6" s="158" t="s">
        <v>4</v>
      </c>
      <c r="C6" s="87">
        <v>137.28299999999999</v>
      </c>
      <c r="D6" s="87">
        <v>137.32599999999999</v>
      </c>
      <c r="E6" s="87">
        <v>1510.0459999999998</v>
      </c>
      <c r="F6" s="57">
        <v>104.23</v>
      </c>
      <c r="G6" s="57">
        <v>104.41</v>
      </c>
    </row>
    <row r="7" spans="1:7" ht="20.100000000000001" customHeight="1" x14ac:dyDescent="0.25">
      <c r="A7" s="33"/>
      <c r="B7" s="158" t="s">
        <v>183</v>
      </c>
      <c r="C7" s="87">
        <v>2.9390000000000001</v>
      </c>
      <c r="D7" s="87">
        <v>2.97</v>
      </c>
      <c r="E7" s="87">
        <v>29.717999999999996</v>
      </c>
      <c r="F7" s="57">
        <v>127.96</v>
      </c>
      <c r="G7" s="57">
        <v>116.65</v>
      </c>
    </row>
    <row r="8" spans="1:7" ht="20.100000000000001" customHeight="1" x14ac:dyDescent="0.25">
      <c r="A8" s="33"/>
      <c r="B8" s="158" t="s">
        <v>184</v>
      </c>
      <c r="C8" s="87">
        <v>2822.4340000000002</v>
      </c>
      <c r="D8" s="87">
        <v>2865.6849999999999</v>
      </c>
      <c r="E8" s="87">
        <v>29440.842000000001</v>
      </c>
      <c r="F8" s="57">
        <v>114.38</v>
      </c>
      <c r="G8" s="57">
        <v>109.56</v>
      </c>
    </row>
    <row r="9" spans="1:7" ht="20.100000000000001" customHeight="1" x14ac:dyDescent="0.25">
      <c r="A9" s="33"/>
      <c r="B9" s="158" t="s">
        <v>185</v>
      </c>
      <c r="C9" s="91">
        <v>1232.5669999999998</v>
      </c>
      <c r="D9" s="91">
        <v>1250.8</v>
      </c>
      <c r="E9" s="91">
        <v>12557.862000000001</v>
      </c>
      <c r="F9" s="57">
        <v>124.99</v>
      </c>
      <c r="G9" s="57">
        <v>114.12</v>
      </c>
    </row>
    <row r="10" spans="1:7" ht="20.100000000000001" customHeight="1" x14ac:dyDescent="0.25">
      <c r="A10" s="33"/>
      <c r="B10" s="158" t="s">
        <v>9</v>
      </c>
      <c r="C10" s="91">
        <v>0.33300000000000002</v>
      </c>
      <c r="D10" s="91">
        <v>0.33500000000000002</v>
      </c>
      <c r="E10" s="91">
        <v>3.6160000000000001</v>
      </c>
      <c r="F10" s="57">
        <v>102.76</v>
      </c>
      <c r="G10" s="57">
        <v>107.65</v>
      </c>
    </row>
    <row r="11" spans="1:7" ht="20.100000000000001" customHeight="1" x14ac:dyDescent="0.25">
      <c r="A11" s="21" t="s">
        <v>186</v>
      </c>
      <c r="B11" s="17"/>
      <c r="C11" s="87"/>
      <c r="D11" s="87"/>
      <c r="E11" s="87"/>
      <c r="F11" s="57"/>
      <c r="G11" s="57"/>
    </row>
    <row r="12" spans="1:7" ht="20.100000000000001" customHeight="1" x14ac:dyDescent="0.25">
      <c r="A12" s="32"/>
      <c r="B12" s="68" t="s">
        <v>187</v>
      </c>
      <c r="C12" s="87">
        <v>3434.4459999999999</v>
      </c>
      <c r="D12" s="87">
        <v>3482.9759999999997</v>
      </c>
      <c r="E12" s="87">
        <v>35416.705999999998</v>
      </c>
      <c r="F12" s="57">
        <v>118.9</v>
      </c>
      <c r="G12" s="57">
        <v>112.23</v>
      </c>
    </row>
    <row r="13" spans="1:7" ht="20.100000000000001" customHeight="1" x14ac:dyDescent="0.25">
      <c r="A13" s="32"/>
      <c r="B13" s="68" t="s">
        <v>188</v>
      </c>
      <c r="C13" s="87">
        <v>439.53000000000003</v>
      </c>
      <c r="D13" s="87">
        <v>448.67</v>
      </c>
      <c r="E13" s="87">
        <v>4679.933</v>
      </c>
      <c r="F13" s="57">
        <v>107.91</v>
      </c>
      <c r="G13" s="57">
        <v>103.12</v>
      </c>
    </row>
    <row r="14" spans="1:7" ht="19.5" customHeight="1" x14ac:dyDescent="0.25">
      <c r="A14" s="74"/>
      <c r="B14" s="159" t="s">
        <v>189</v>
      </c>
      <c r="C14" s="94">
        <v>321.58</v>
      </c>
      <c r="D14" s="94">
        <v>325.46999999999997</v>
      </c>
      <c r="E14" s="94">
        <v>3445.4449999999997</v>
      </c>
      <c r="F14" s="67">
        <v>110.14</v>
      </c>
      <c r="G14" s="67">
        <v>105.86</v>
      </c>
    </row>
    <row r="15" spans="1:7" x14ac:dyDescent="0.25">
      <c r="A15" s="7"/>
    </row>
    <row r="16" spans="1:7" x14ac:dyDescent="0.25">
      <c r="A16" s="153"/>
    </row>
    <row r="17" spans="1:1" x14ac:dyDescent="0.25">
      <c r="A17" s="7"/>
    </row>
    <row r="18" spans="1:1" x14ac:dyDescent="0.25">
      <c r="A18" s="7"/>
    </row>
    <row r="19" spans="1:1" x14ac:dyDescent="0.25">
      <c r="A19" s="153"/>
    </row>
    <row r="20" spans="1:1" x14ac:dyDescent="0.25">
      <c r="A20" s="7"/>
    </row>
    <row r="21" spans="1:1" x14ac:dyDescent="0.25">
      <c r="A21" s="7"/>
    </row>
    <row r="22" spans="1:1" x14ac:dyDescent="0.25">
      <c r="A22" s="153"/>
    </row>
  </sheetData>
  <mergeCells count="1">
    <mergeCell ref="A3:B3"/>
  </mergeCells>
  <pageMargins left="0.35" right="0.2" top="0.74803149606299213" bottom="0.74803149606299213" header="0.31496062992125984" footer="0.31496062992125984"/>
  <pageSetup paperSize="9" scale="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I21" sqref="I21"/>
    </sheetView>
  </sheetViews>
  <sheetFormatPr defaultColWidth="9.140625" defaultRowHeight="15.75" x14ac:dyDescent="0.25"/>
  <cols>
    <col min="1" max="1" width="1.85546875" style="2" customWidth="1"/>
    <col min="2" max="2" width="45" style="2" customWidth="1"/>
    <col min="3" max="7" width="13" style="2" customWidth="1"/>
    <col min="8" max="16384" width="9.140625" style="2"/>
  </cols>
  <sheetData>
    <row r="1" spans="1:8" ht="24" customHeight="1" x14ac:dyDescent="0.25">
      <c r="A1" s="43" t="s">
        <v>242</v>
      </c>
      <c r="B1" s="75"/>
    </row>
    <row r="2" spans="1:8" ht="20.100000000000001" customHeight="1" x14ac:dyDescent="0.25">
      <c r="A2" s="151"/>
      <c r="B2" s="37"/>
      <c r="C2" s="37"/>
      <c r="D2" s="37"/>
      <c r="E2" s="37"/>
      <c r="F2" s="37"/>
      <c r="G2" s="37"/>
    </row>
    <row r="3" spans="1:8" ht="78.75" customHeight="1" x14ac:dyDescent="0.25">
      <c r="A3" s="154"/>
      <c r="B3" s="154"/>
      <c r="C3" s="51" t="s">
        <v>239</v>
      </c>
      <c r="D3" s="51" t="s">
        <v>240</v>
      </c>
      <c r="E3" s="51" t="s">
        <v>181</v>
      </c>
      <c r="F3" s="51" t="s">
        <v>241</v>
      </c>
      <c r="G3" s="51" t="s">
        <v>90</v>
      </c>
    </row>
    <row r="4" spans="1:8" ht="20.100000000000001" customHeight="1" x14ac:dyDescent="0.25">
      <c r="A4" s="9" t="s">
        <v>2</v>
      </c>
      <c r="B4" s="80"/>
      <c r="C4" s="163">
        <v>3434.4459999999999</v>
      </c>
      <c r="D4" s="163">
        <v>3482.9759999999997</v>
      </c>
      <c r="E4" s="163">
        <v>35416.705999999998</v>
      </c>
      <c r="F4" s="50">
        <v>118.9</v>
      </c>
      <c r="G4" s="50">
        <v>112.23</v>
      </c>
    </row>
    <row r="5" spans="1:8" ht="20.100000000000001" customHeight="1" x14ac:dyDescent="0.25">
      <c r="A5" s="14" t="s">
        <v>3</v>
      </c>
      <c r="B5" s="81"/>
      <c r="C5" s="164"/>
      <c r="D5" s="164"/>
      <c r="E5" s="164"/>
      <c r="F5" s="157"/>
      <c r="G5" s="157"/>
    </row>
    <row r="6" spans="1:8" ht="20.100000000000001" customHeight="1" x14ac:dyDescent="0.25">
      <c r="A6" s="33"/>
      <c r="B6" s="158" t="s">
        <v>4</v>
      </c>
      <c r="C6" s="165" t="s">
        <v>208</v>
      </c>
      <c r="D6" s="165" t="s">
        <v>208</v>
      </c>
      <c r="E6" s="165" t="s">
        <v>208</v>
      </c>
      <c r="F6" s="165" t="s">
        <v>208</v>
      </c>
      <c r="G6" s="165" t="s">
        <v>208</v>
      </c>
    </row>
    <row r="7" spans="1:8" ht="20.100000000000001" customHeight="1" x14ac:dyDescent="0.25">
      <c r="A7" s="33"/>
      <c r="B7" s="158" t="s">
        <v>5</v>
      </c>
      <c r="C7" s="166">
        <v>3434.4459999999999</v>
      </c>
      <c r="D7" s="166">
        <v>3482.9759999999997</v>
      </c>
      <c r="E7" s="166">
        <v>35416.705999999998</v>
      </c>
      <c r="F7" s="57">
        <v>118.9</v>
      </c>
      <c r="G7" s="57">
        <v>112.23</v>
      </c>
    </row>
    <row r="8" spans="1:8" ht="20.100000000000001" customHeight="1" x14ac:dyDescent="0.25">
      <c r="A8" s="33"/>
      <c r="B8" s="158" t="s">
        <v>9</v>
      </c>
      <c r="C8" s="165" t="s">
        <v>208</v>
      </c>
      <c r="D8" s="165" t="s">
        <v>208</v>
      </c>
      <c r="E8" s="165" t="s">
        <v>208</v>
      </c>
      <c r="F8" s="165" t="s">
        <v>208</v>
      </c>
      <c r="G8" s="165" t="s">
        <v>208</v>
      </c>
    </row>
    <row r="9" spans="1:8" ht="20.100000000000001" customHeight="1" x14ac:dyDescent="0.25">
      <c r="A9" s="21" t="s">
        <v>10</v>
      </c>
      <c r="B9" s="17"/>
      <c r="C9" s="87"/>
      <c r="D9" s="87"/>
      <c r="E9" s="87"/>
      <c r="F9" s="167"/>
      <c r="G9" s="168"/>
      <c r="H9" s="161"/>
    </row>
    <row r="10" spans="1:8" ht="20.100000000000001" customHeight="1" x14ac:dyDescent="0.25">
      <c r="A10" s="32"/>
      <c r="B10" s="68" t="s">
        <v>32</v>
      </c>
      <c r="C10" s="166">
        <v>1701.6890000000001</v>
      </c>
      <c r="D10" s="166">
        <v>1726.8779999999999</v>
      </c>
      <c r="E10" s="166">
        <v>17669.440999999999</v>
      </c>
      <c r="F10" s="57">
        <v>121.01</v>
      </c>
      <c r="G10" s="57">
        <v>117.29</v>
      </c>
      <c r="H10" s="160"/>
    </row>
    <row r="11" spans="1:8" ht="20.100000000000001" customHeight="1" x14ac:dyDescent="0.25">
      <c r="A11" s="32"/>
      <c r="B11" s="68" t="s">
        <v>33</v>
      </c>
      <c r="C11" s="166">
        <v>206.58</v>
      </c>
      <c r="D11" s="166">
        <v>209.31299999999999</v>
      </c>
      <c r="E11" s="166">
        <v>2128.9290000000001</v>
      </c>
      <c r="F11" s="57">
        <v>113.6</v>
      </c>
      <c r="G11" s="57">
        <v>105.55</v>
      </c>
    </row>
    <row r="12" spans="1:8" ht="20.100000000000001" customHeight="1" x14ac:dyDescent="0.25">
      <c r="A12" s="32"/>
      <c r="B12" s="68" t="s">
        <v>31</v>
      </c>
      <c r="C12" s="166">
        <v>474.8</v>
      </c>
      <c r="D12" s="166">
        <v>482.32499999999999</v>
      </c>
      <c r="E12" s="166">
        <v>4823.6570000000002</v>
      </c>
      <c r="F12" s="57">
        <v>118.32</v>
      </c>
      <c r="G12" s="57">
        <v>108.92</v>
      </c>
    </row>
    <row r="13" spans="1:8" ht="20.100000000000001" customHeight="1" x14ac:dyDescent="0.25">
      <c r="A13" s="32"/>
      <c r="B13" s="68" t="s">
        <v>173</v>
      </c>
      <c r="C13" s="166">
        <v>37.048999999999999</v>
      </c>
      <c r="D13" s="166">
        <v>37.578000000000003</v>
      </c>
      <c r="E13" s="166">
        <v>372.815</v>
      </c>
      <c r="F13" s="57">
        <v>122.14</v>
      </c>
      <c r="G13" s="57">
        <v>112.44</v>
      </c>
    </row>
    <row r="14" spans="1:8" ht="20.100000000000001" customHeight="1" x14ac:dyDescent="0.25">
      <c r="A14" s="32"/>
      <c r="B14" s="68" t="s">
        <v>174</v>
      </c>
      <c r="C14" s="166">
        <v>325.834</v>
      </c>
      <c r="D14" s="166">
        <v>329.12400000000002</v>
      </c>
      <c r="E14" s="166">
        <v>3333.47</v>
      </c>
      <c r="F14" s="57">
        <v>117.86</v>
      </c>
      <c r="G14" s="57">
        <v>108.85</v>
      </c>
    </row>
    <row r="15" spans="1:8" ht="20.100000000000001" customHeight="1" x14ac:dyDescent="0.25">
      <c r="A15" s="32"/>
      <c r="B15" s="68" t="s">
        <v>175</v>
      </c>
      <c r="C15" s="166">
        <v>23.844999999999999</v>
      </c>
      <c r="D15" s="166">
        <v>23.911999999999999</v>
      </c>
      <c r="E15" s="166">
        <v>254.19900000000001</v>
      </c>
      <c r="F15" s="57">
        <v>108.85</v>
      </c>
      <c r="G15" s="57">
        <v>105.19</v>
      </c>
    </row>
    <row r="16" spans="1:8" ht="20.100000000000001" customHeight="1" x14ac:dyDescent="0.25">
      <c r="A16" s="32"/>
      <c r="B16" s="68" t="s">
        <v>176</v>
      </c>
      <c r="C16" s="166">
        <v>210.28700000000001</v>
      </c>
      <c r="D16" s="166">
        <v>212.059</v>
      </c>
      <c r="E16" s="166">
        <v>2212.0390000000002</v>
      </c>
      <c r="F16" s="57">
        <v>113.79</v>
      </c>
      <c r="G16" s="57">
        <v>106.66</v>
      </c>
    </row>
    <row r="17" spans="1:7" ht="20.100000000000001" customHeight="1" x14ac:dyDescent="0.25">
      <c r="A17" s="32"/>
      <c r="B17" s="68" t="s">
        <v>177</v>
      </c>
      <c r="C17" s="166">
        <v>212.32599999999999</v>
      </c>
      <c r="D17" s="166">
        <v>215.95599999999999</v>
      </c>
      <c r="E17" s="166">
        <v>2121.3539999999998</v>
      </c>
      <c r="F17" s="57">
        <v>120.25</v>
      </c>
      <c r="G17" s="57">
        <v>106.14</v>
      </c>
    </row>
    <row r="18" spans="1:7" ht="20.100000000000001" customHeight="1" x14ac:dyDescent="0.25">
      <c r="A18" s="32"/>
      <c r="B18" s="68" t="s">
        <v>178</v>
      </c>
      <c r="C18" s="166">
        <v>35.462000000000003</v>
      </c>
      <c r="D18" s="166">
        <v>35.856999999999999</v>
      </c>
      <c r="E18" s="166">
        <v>365.34</v>
      </c>
      <c r="F18" s="57">
        <v>112.28</v>
      </c>
      <c r="G18" s="57">
        <v>104.57</v>
      </c>
    </row>
    <row r="19" spans="1:7" ht="20.100000000000001" customHeight="1" x14ac:dyDescent="0.25">
      <c r="A19" s="32"/>
      <c r="B19" s="68" t="s">
        <v>205</v>
      </c>
      <c r="C19" s="166">
        <v>43</v>
      </c>
      <c r="D19" s="166">
        <v>43.509</v>
      </c>
      <c r="E19" s="166">
        <v>426.57900000000001</v>
      </c>
      <c r="F19" s="57">
        <v>117.91</v>
      </c>
      <c r="G19" s="57">
        <v>116.66</v>
      </c>
    </row>
    <row r="20" spans="1:7" ht="20.100000000000001" customHeight="1" x14ac:dyDescent="0.25">
      <c r="A20" s="32"/>
      <c r="B20" s="68" t="s">
        <v>179</v>
      </c>
      <c r="C20" s="166">
        <v>107.083</v>
      </c>
      <c r="D20" s="166">
        <v>108.154</v>
      </c>
      <c r="E20" s="166">
        <v>1108.9680000000001</v>
      </c>
      <c r="F20" s="57">
        <v>117.51</v>
      </c>
      <c r="G20" s="57">
        <v>105.63</v>
      </c>
    </row>
    <row r="21" spans="1:7" ht="31.5" x14ac:dyDescent="0.25">
      <c r="A21" s="74"/>
      <c r="B21" s="73" t="s">
        <v>180</v>
      </c>
      <c r="C21" s="169">
        <v>56.491</v>
      </c>
      <c r="D21" s="169">
        <v>58.311</v>
      </c>
      <c r="E21" s="169">
        <v>599.91499999999996</v>
      </c>
      <c r="F21" s="67">
        <v>113.12</v>
      </c>
      <c r="G21" s="67">
        <v>104.36</v>
      </c>
    </row>
    <row r="22" spans="1:7" ht="20.100000000000001" customHeight="1" x14ac:dyDescent="0.25">
      <c r="A22" s="153"/>
      <c r="E22" s="162"/>
    </row>
    <row r="23" spans="1:7" ht="20.100000000000001" customHeight="1" x14ac:dyDescent="0.25">
      <c r="A23" s="7"/>
    </row>
    <row r="24" spans="1:7" ht="20.100000000000001" customHeight="1" x14ac:dyDescent="0.25">
      <c r="A24" s="153"/>
    </row>
    <row r="25" spans="1:7" ht="20.100000000000001" customHeight="1" x14ac:dyDescent="0.25">
      <c r="A25" s="7"/>
    </row>
    <row r="26" spans="1:7" ht="20.100000000000001" customHeight="1" x14ac:dyDescent="0.25">
      <c r="A26" s="7"/>
    </row>
    <row r="27" spans="1:7" ht="20.100000000000001" customHeight="1" x14ac:dyDescent="0.25">
      <c r="A27" s="153"/>
    </row>
    <row r="28" spans="1:7" ht="20.100000000000001" customHeight="1" x14ac:dyDescent="0.25">
      <c r="A28" s="7"/>
    </row>
    <row r="29" spans="1:7" x14ac:dyDescent="0.25">
      <c r="A29" s="7"/>
    </row>
    <row r="30" spans="1:7" x14ac:dyDescent="0.25">
      <c r="A30" s="153"/>
    </row>
  </sheetData>
  <mergeCells count="1">
    <mergeCell ref="A3:B3"/>
  </mergeCells>
  <phoneticPr fontId="2" type="noConversion"/>
  <pageMargins left="0.28999999999999998" right="0.2" top="0.62992125984251968" bottom="0.62992125984251968" header="0.31496062992125984" footer="0.19685039370078741"/>
  <pageSetup paperSize="9" scale="90" firstPageNumber="15" orientation="portrait" r:id="rId1"/>
  <headerFooter alignWithMargins="0">
    <oddFooter>&amp;C&amp;11&amp;P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H10" sqref="H10"/>
    </sheetView>
  </sheetViews>
  <sheetFormatPr defaultColWidth="9.140625" defaultRowHeight="15.75" x14ac:dyDescent="0.25"/>
  <cols>
    <col min="1" max="1" width="38.28515625" style="2" customWidth="1"/>
    <col min="2" max="6" width="13.140625" style="2" customWidth="1"/>
    <col min="7" max="16384" width="9.140625" style="2"/>
  </cols>
  <sheetData>
    <row r="1" spans="1:7" ht="24" customHeight="1" x14ac:dyDescent="0.25">
      <c r="A1" s="39" t="s">
        <v>243</v>
      </c>
    </row>
    <row r="2" spans="1:7" ht="20.100000000000001" customHeight="1" x14ac:dyDescent="0.25">
      <c r="A2" s="37"/>
      <c r="G2" s="75"/>
    </row>
    <row r="3" spans="1:7" ht="110.25" x14ac:dyDescent="0.25">
      <c r="A3" s="80"/>
      <c r="B3" s="47" t="s">
        <v>239</v>
      </c>
      <c r="C3" s="47" t="s">
        <v>240</v>
      </c>
      <c r="D3" s="47" t="s">
        <v>181</v>
      </c>
      <c r="E3" s="47" t="s">
        <v>241</v>
      </c>
      <c r="F3" s="47" t="s">
        <v>244</v>
      </c>
      <c r="G3" s="170"/>
    </row>
    <row r="4" spans="1:7" ht="20.100000000000001" customHeight="1" x14ac:dyDescent="0.25">
      <c r="A4" s="9" t="s">
        <v>2</v>
      </c>
      <c r="B4" s="155">
        <v>439.53000000000003</v>
      </c>
      <c r="C4" s="155">
        <v>448.67</v>
      </c>
      <c r="D4" s="155">
        <v>4679.933</v>
      </c>
      <c r="E4" s="50">
        <v>107.91</v>
      </c>
      <c r="F4" s="50">
        <v>103.12</v>
      </c>
      <c r="G4" s="75"/>
    </row>
    <row r="5" spans="1:7" ht="20.100000000000001" customHeight="1" x14ac:dyDescent="0.25">
      <c r="A5" s="14" t="s">
        <v>3</v>
      </c>
      <c r="B5" s="84"/>
      <c r="C5" s="84"/>
      <c r="D5" s="84"/>
      <c r="E5" s="157"/>
      <c r="F5" s="157"/>
      <c r="G5" s="75"/>
    </row>
    <row r="6" spans="1:7" ht="20.100000000000001" customHeight="1" x14ac:dyDescent="0.25">
      <c r="A6" s="18" t="s">
        <v>34</v>
      </c>
      <c r="B6" s="91"/>
      <c r="C6" s="91"/>
      <c r="D6" s="91"/>
      <c r="E6" s="171"/>
      <c r="F6" s="171"/>
      <c r="G6" s="75"/>
    </row>
    <row r="7" spans="1:7" ht="20.100000000000001" customHeight="1" x14ac:dyDescent="0.25">
      <c r="A7" s="18" t="s">
        <v>35</v>
      </c>
      <c r="B7" s="87">
        <v>439.53000000000003</v>
      </c>
      <c r="C7" s="87">
        <v>448.67</v>
      </c>
      <c r="D7" s="87">
        <v>4679.933</v>
      </c>
      <c r="E7" s="57">
        <v>107.91</v>
      </c>
      <c r="F7" s="57">
        <v>103.12</v>
      </c>
      <c r="G7" s="75"/>
    </row>
    <row r="8" spans="1:7" ht="20.100000000000001" customHeight="1" x14ac:dyDescent="0.25">
      <c r="A8" s="18" t="s">
        <v>9</v>
      </c>
      <c r="B8" s="91"/>
      <c r="C8" s="91"/>
      <c r="D8" s="91"/>
      <c r="E8" s="91"/>
      <c r="F8" s="91"/>
    </row>
    <row r="9" spans="1:7" ht="20.100000000000001" customHeight="1" x14ac:dyDescent="0.25">
      <c r="A9" s="21" t="s">
        <v>30</v>
      </c>
      <c r="B9" s="87"/>
      <c r="C9" s="87"/>
      <c r="D9" s="87"/>
      <c r="E9" s="17"/>
      <c r="F9" s="17"/>
    </row>
    <row r="10" spans="1:7" ht="20.100000000000001" customHeight="1" x14ac:dyDescent="0.25">
      <c r="A10" s="18" t="s">
        <v>39</v>
      </c>
      <c r="B10" s="87">
        <v>17.861000000000001</v>
      </c>
      <c r="C10" s="87">
        <v>18.187999999999999</v>
      </c>
      <c r="D10" s="87">
        <v>193.678</v>
      </c>
      <c r="E10" s="87">
        <v>105.78</v>
      </c>
      <c r="F10" s="57">
        <v>101.36</v>
      </c>
    </row>
    <row r="11" spans="1:7" ht="20.100000000000001" customHeight="1" x14ac:dyDescent="0.25">
      <c r="A11" s="18" t="s">
        <v>40</v>
      </c>
      <c r="B11" s="87">
        <v>420.774</v>
      </c>
      <c r="C11" s="87">
        <v>429.58199999999999</v>
      </c>
      <c r="D11" s="87">
        <v>4475.0379999999996</v>
      </c>
      <c r="E11" s="87">
        <v>108</v>
      </c>
      <c r="F11" s="57">
        <v>103.14</v>
      </c>
    </row>
    <row r="12" spans="1:7" ht="20.100000000000001" customHeight="1" x14ac:dyDescent="0.25">
      <c r="A12" s="18" t="s">
        <v>182</v>
      </c>
      <c r="B12" s="87">
        <v>0.89500000000000002</v>
      </c>
      <c r="C12" s="87">
        <v>0.9</v>
      </c>
      <c r="D12" s="87">
        <v>11.217000000000001</v>
      </c>
      <c r="E12" s="87">
        <v>107.27</v>
      </c>
      <c r="F12" s="57">
        <v>125.25</v>
      </c>
    </row>
    <row r="13" spans="1:7" ht="20.100000000000001" customHeight="1" x14ac:dyDescent="0.25">
      <c r="A13" s="65"/>
      <c r="B13" s="172"/>
      <c r="C13" s="172"/>
      <c r="D13" s="172"/>
      <c r="E13" s="65"/>
      <c r="F13" s="65"/>
    </row>
    <row r="14" spans="1:7" ht="20.100000000000001" customHeight="1" x14ac:dyDescent="0.25"/>
    <row r="15" spans="1:7" ht="20.100000000000001" customHeight="1" x14ac:dyDescent="0.25"/>
    <row r="16" spans="1:7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0" ht="20.100000000000001" customHeight="1" x14ac:dyDescent="0.25"/>
    <row r="31" ht="20.100000000000001" customHeight="1" x14ac:dyDescent="0.25"/>
    <row r="32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  <row r="45" ht="20.100000000000001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</sheetData>
  <phoneticPr fontId="2" type="noConversion"/>
  <pageMargins left="0.33" right="0.22" top="0.62992125984251968" bottom="0.62992125984251968" header="0.31496062992125984" footer="0.19685039370078741"/>
  <pageSetup paperSize="9" scale="95" firstPageNumber="15" orientation="portrait" r:id="rId1"/>
  <headerFooter alignWithMargins="0">
    <oddFooter>&amp;C&amp;11&amp;P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L12" sqref="L12"/>
    </sheetView>
  </sheetViews>
  <sheetFormatPr defaultColWidth="9.140625" defaultRowHeight="15.75" x14ac:dyDescent="0.25"/>
  <cols>
    <col min="1" max="1" width="3.7109375" style="2" customWidth="1"/>
    <col min="2" max="2" width="6.140625" style="2" customWidth="1"/>
    <col min="3" max="3" width="23.7109375" style="2" customWidth="1"/>
    <col min="4" max="7" width="11.42578125" style="2" customWidth="1"/>
    <col min="8" max="8" width="18" style="2" customWidth="1"/>
    <col min="9" max="16384" width="9.140625" style="2"/>
  </cols>
  <sheetData>
    <row r="1" spans="1:10" ht="24" customHeight="1" x14ac:dyDescent="0.25">
      <c r="A1" s="6" t="s">
        <v>289</v>
      </c>
    </row>
    <row r="2" spans="1:10" ht="20.100000000000001" customHeight="1" x14ac:dyDescent="0.25">
      <c r="A2" s="173"/>
      <c r="B2" s="173"/>
      <c r="C2" s="173"/>
      <c r="D2" s="173"/>
      <c r="E2" s="173"/>
      <c r="H2" s="174" t="s">
        <v>283</v>
      </c>
    </row>
    <row r="3" spans="1:10" ht="20.100000000000001" customHeight="1" x14ac:dyDescent="0.25">
      <c r="A3" s="177"/>
      <c r="B3" s="177"/>
      <c r="C3" s="177"/>
      <c r="D3" s="175" t="s">
        <v>25</v>
      </c>
      <c r="E3" s="175"/>
      <c r="F3" s="175"/>
      <c r="G3" s="175"/>
      <c r="H3" s="176" t="s">
        <v>284</v>
      </c>
    </row>
    <row r="4" spans="1:10" ht="20.100000000000001" customHeight="1" x14ac:dyDescent="0.25">
      <c r="A4" s="177"/>
      <c r="B4" s="177"/>
      <c r="C4" s="177"/>
      <c r="D4" s="176" t="s">
        <v>285</v>
      </c>
      <c r="E4" s="176" t="s">
        <v>286</v>
      </c>
      <c r="F4" s="176" t="s">
        <v>287</v>
      </c>
      <c r="G4" s="176" t="s">
        <v>288</v>
      </c>
      <c r="H4" s="176"/>
    </row>
    <row r="5" spans="1:10" ht="20.100000000000001" customHeight="1" x14ac:dyDescent="0.25">
      <c r="A5" s="177"/>
      <c r="B5" s="177"/>
      <c r="C5" s="177"/>
      <c r="D5" s="176"/>
      <c r="E5" s="176"/>
      <c r="F5" s="176"/>
      <c r="G5" s="176"/>
      <c r="H5" s="176"/>
    </row>
    <row r="6" spans="1:10" ht="20.100000000000001" customHeight="1" x14ac:dyDescent="0.25">
      <c r="A6" s="178" t="s">
        <v>28</v>
      </c>
      <c r="B6" s="179"/>
      <c r="C6" s="179"/>
      <c r="D6" s="180">
        <v>118.54</v>
      </c>
      <c r="E6" s="180">
        <v>102.63</v>
      </c>
      <c r="F6" s="180">
        <v>103.12</v>
      </c>
      <c r="G6" s="180">
        <v>100.77</v>
      </c>
      <c r="H6" s="180">
        <v>102.06</v>
      </c>
    </row>
    <row r="7" spans="1:10" ht="20.100000000000001" customHeight="1" x14ac:dyDescent="0.25">
      <c r="A7" s="194"/>
      <c r="B7" s="191" t="s">
        <v>11</v>
      </c>
      <c r="C7" s="181"/>
      <c r="D7" s="182">
        <v>116.79</v>
      </c>
      <c r="E7" s="182">
        <v>102.45</v>
      </c>
      <c r="F7" s="182">
        <v>102.79</v>
      </c>
      <c r="G7" s="182">
        <v>102.01</v>
      </c>
      <c r="H7" s="182">
        <v>102.73</v>
      </c>
    </row>
    <row r="8" spans="1:10" ht="20.100000000000001" customHeight="1" x14ac:dyDescent="0.25">
      <c r="A8" s="195"/>
      <c r="B8" s="192" t="s">
        <v>12</v>
      </c>
      <c r="C8" s="17"/>
      <c r="D8" s="183"/>
      <c r="E8" s="183"/>
      <c r="F8" s="183"/>
      <c r="G8" s="183"/>
      <c r="H8" s="183"/>
    </row>
    <row r="9" spans="1:10" ht="20.100000000000001" customHeight="1" x14ac:dyDescent="0.25">
      <c r="A9" s="195"/>
      <c r="B9" s="196"/>
      <c r="C9" s="193" t="s">
        <v>13</v>
      </c>
      <c r="D9" s="183">
        <v>110.47</v>
      </c>
      <c r="E9" s="183">
        <v>96.92</v>
      </c>
      <c r="F9" s="183">
        <v>96.9</v>
      </c>
      <c r="G9" s="183">
        <v>99.96</v>
      </c>
      <c r="H9" s="183">
        <v>100.31</v>
      </c>
      <c r="I9" s="42"/>
      <c r="J9" s="42"/>
    </row>
    <row r="10" spans="1:10" ht="20.100000000000001" customHeight="1" x14ac:dyDescent="0.25">
      <c r="A10" s="195"/>
      <c r="B10" s="197"/>
      <c r="C10" s="193" t="s">
        <v>14</v>
      </c>
      <c r="D10" s="183">
        <v>117.33</v>
      </c>
      <c r="E10" s="183">
        <v>104.8</v>
      </c>
      <c r="F10" s="183">
        <v>105.15</v>
      </c>
      <c r="G10" s="183">
        <v>103.25</v>
      </c>
      <c r="H10" s="183">
        <v>103.72</v>
      </c>
    </row>
    <row r="11" spans="1:10" ht="20.100000000000001" customHeight="1" x14ac:dyDescent="0.25">
      <c r="A11" s="195"/>
      <c r="B11" s="197"/>
      <c r="C11" s="193" t="s">
        <v>15</v>
      </c>
      <c r="D11" s="183">
        <v>121.34</v>
      </c>
      <c r="E11" s="183">
        <v>99.71</v>
      </c>
      <c r="F11" s="183">
        <v>100.35</v>
      </c>
      <c r="G11" s="183">
        <v>99.71</v>
      </c>
      <c r="H11" s="183">
        <v>101.7</v>
      </c>
    </row>
    <row r="12" spans="1:10" ht="20.100000000000001" customHeight="1" x14ac:dyDescent="0.25">
      <c r="A12" s="195"/>
      <c r="B12" s="193" t="s">
        <v>16</v>
      </c>
      <c r="C12" s="184"/>
      <c r="D12" s="183">
        <v>110.28</v>
      </c>
      <c r="E12" s="183">
        <v>99.85</v>
      </c>
      <c r="F12" s="183">
        <v>99.66</v>
      </c>
      <c r="G12" s="183">
        <v>100.02</v>
      </c>
      <c r="H12" s="183">
        <v>99.81</v>
      </c>
    </row>
    <row r="13" spans="1:10" ht="20.100000000000001" customHeight="1" x14ac:dyDescent="0.25">
      <c r="A13" s="195"/>
      <c r="B13" s="193" t="s">
        <v>17</v>
      </c>
      <c r="C13" s="184"/>
      <c r="D13" s="183">
        <v>131.41</v>
      </c>
      <c r="E13" s="183">
        <v>104.36</v>
      </c>
      <c r="F13" s="183">
        <v>104.07</v>
      </c>
      <c r="G13" s="183">
        <v>100.34</v>
      </c>
      <c r="H13" s="183">
        <v>104.14</v>
      </c>
    </row>
    <row r="14" spans="1:10" ht="20.100000000000001" customHeight="1" x14ac:dyDescent="0.25">
      <c r="A14" s="195"/>
      <c r="B14" s="193" t="s">
        <v>18</v>
      </c>
      <c r="C14" s="184"/>
      <c r="D14" s="183">
        <v>107.01</v>
      </c>
      <c r="E14" s="183">
        <v>104.42</v>
      </c>
      <c r="F14" s="183">
        <v>105.35</v>
      </c>
      <c r="G14" s="183">
        <v>101.23</v>
      </c>
      <c r="H14" s="183">
        <v>103.31</v>
      </c>
    </row>
    <row r="15" spans="1:10" ht="20.100000000000001" customHeight="1" x14ac:dyDescent="0.25">
      <c r="A15" s="195"/>
      <c r="B15" s="193" t="s">
        <v>19</v>
      </c>
      <c r="C15" s="184"/>
      <c r="D15" s="183">
        <v>107.35</v>
      </c>
      <c r="E15" s="183">
        <v>102.31</v>
      </c>
      <c r="F15" s="183">
        <v>102.28</v>
      </c>
      <c r="G15" s="183">
        <v>100.07</v>
      </c>
      <c r="H15" s="183">
        <v>101.46</v>
      </c>
    </row>
    <row r="16" spans="1:10" ht="20.100000000000001" customHeight="1" x14ac:dyDescent="0.25">
      <c r="A16" s="195"/>
      <c r="B16" s="193" t="s">
        <v>20</v>
      </c>
      <c r="C16" s="184"/>
      <c r="D16" s="183">
        <v>285.64</v>
      </c>
      <c r="E16" s="183">
        <v>110.27</v>
      </c>
      <c r="F16" s="183">
        <v>103.46</v>
      </c>
      <c r="G16" s="183">
        <v>100.03</v>
      </c>
      <c r="H16" s="183">
        <v>103.84</v>
      </c>
    </row>
    <row r="17" spans="1:8" ht="20.100000000000001" customHeight="1" x14ac:dyDescent="0.25">
      <c r="A17" s="195"/>
      <c r="B17" s="193" t="s">
        <v>21</v>
      </c>
      <c r="C17" s="184"/>
      <c r="D17" s="183">
        <v>101.55</v>
      </c>
      <c r="E17" s="183">
        <v>98.38</v>
      </c>
      <c r="F17" s="183">
        <v>104.65</v>
      </c>
      <c r="G17" s="183">
        <v>98.71</v>
      </c>
      <c r="H17" s="183">
        <v>99.01</v>
      </c>
    </row>
    <row r="18" spans="1:8" ht="20.100000000000001" customHeight="1" x14ac:dyDescent="0.25">
      <c r="A18" s="195"/>
      <c r="B18" s="193" t="s">
        <v>22</v>
      </c>
      <c r="C18" s="184"/>
      <c r="D18" s="183">
        <v>100.61</v>
      </c>
      <c r="E18" s="183">
        <v>99.96</v>
      </c>
      <c r="F18" s="183">
        <v>99.85</v>
      </c>
      <c r="G18" s="183">
        <v>100</v>
      </c>
      <c r="H18" s="183">
        <v>99.89</v>
      </c>
    </row>
    <row r="19" spans="1:8" ht="20.100000000000001" customHeight="1" x14ac:dyDescent="0.25">
      <c r="A19" s="195"/>
      <c r="B19" s="193" t="s">
        <v>23</v>
      </c>
      <c r="C19" s="184"/>
      <c r="D19" s="183">
        <v>112.48</v>
      </c>
      <c r="E19" s="183">
        <v>101.49</v>
      </c>
      <c r="F19" s="183">
        <v>101.46</v>
      </c>
      <c r="G19" s="183">
        <v>99.95</v>
      </c>
      <c r="H19" s="183">
        <v>101.21</v>
      </c>
    </row>
    <row r="20" spans="1:8" ht="20.100000000000001" customHeight="1" x14ac:dyDescent="0.25">
      <c r="A20" s="195"/>
      <c r="B20" s="193" t="s">
        <v>24</v>
      </c>
      <c r="C20" s="184"/>
      <c r="D20" s="183">
        <v>118.85</v>
      </c>
      <c r="E20" s="183">
        <v>100.79</v>
      </c>
      <c r="F20" s="183">
        <v>100.84</v>
      </c>
      <c r="G20" s="183">
        <v>99.79</v>
      </c>
      <c r="H20" s="183">
        <v>101.08</v>
      </c>
    </row>
    <row r="21" spans="1:8" ht="20.100000000000001" customHeight="1" x14ac:dyDescent="0.25">
      <c r="A21" s="195"/>
      <c r="B21" s="193" t="s">
        <v>38</v>
      </c>
      <c r="C21" s="184"/>
      <c r="D21" s="183">
        <v>114.58</v>
      </c>
      <c r="E21" s="183">
        <v>106.03</v>
      </c>
      <c r="F21" s="183">
        <v>105.65</v>
      </c>
      <c r="G21" s="183">
        <v>100.1</v>
      </c>
      <c r="H21" s="183">
        <v>102.88</v>
      </c>
    </row>
    <row r="22" spans="1:8" ht="20.100000000000001" customHeight="1" x14ac:dyDescent="0.25">
      <c r="A22" s="185" t="s">
        <v>48</v>
      </c>
      <c r="B22" s="186"/>
      <c r="C22" s="184"/>
      <c r="D22" s="187">
        <v>121.32</v>
      </c>
      <c r="E22" s="187">
        <v>118.96</v>
      </c>
      <c r="F22" s="187">
        <v>118.53</v>
      </c>
      <c r="G22" s="187">
        <v>100.97</v>
      </c>
      <c r="H22" s="187">
        <v>107.83</v>
      </c>
    </row>
    <row r="23" spans="1:8" ht="20.100000000000001" customHeight="1" x14ac:dyDescent="0.25">
      <c r="A23" s="188" t="s">
        <v>49</v>
      </c>
      <c r="B23" s="189"/>
      <c r="C23" s="189"/>
      <c r="D23" s="190">
        <v>109.25</v>
      </c>
      <c r="E23" s="190">
        <v>99.54</v>
      </c>
      <c r="F23" s="190">
        <v>99.58</v>
      </c>
      <c r="G23" s="190">
        <v>99.82</v>
      </c>
      <c r="H23" s="190">
        <v>101.11</v>
      </c>
    </row>
    <row r="24" spans="1:8" ht="20.100000000000001" customHeight="1" x14ac:dyDescent="0.25">
      <c r="E24" s="42"/>
      <c r="F24" s="42"/>
    </row>
    <row r="25" spans="1:8" ht="20.100000000000001" customHeight="1" x14ac:dyDescent="0.25"/>
    <row r="26" spans="1:8" ht="20.100000000000001" customHeight="1" x14ac:dyDescent="0.25"/>
    <row r="27" spans="1:8" ht="20.100000000000001" customHeight="1" x14ac:dyDescent="0.25"/>
  </sheetData>
  <mergeCells count="7">
    <mergeCell ref="D3:G3"/>
    <mergeCell ref="A3:C5"/>
    <mergeCell ref="H3:H5"/>
    <mergeCell ref="D4:D5"/>
    <mergeCell ref="E4:E5"/>
    <mergeCell ref="F4:F5"/>
    <mergeCell ref="G4:G5"/>
  </mergeCells>
  <pageMargins left="0.41" right="0.24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J7" sqref="J7"/>
    </sheetView>
  </sheetViews>
  <sheetFormatPr defaultColWidth="9.140625" defaultRowHeight="15.75" x14ac:dyDescent="0.25"/>
  <cols>
    <col min="1" max="1" width="3.7109375" style="2" customWidth="1"/>
    <col min="2" max="2" width="24.140625" style="2" customWidth="1"/>
    <col min="3" max="4" width="13" style="2" customWidth="1"/>
    <col min="5" max="5" width="13.85546875" style="2" customWidth="1"/>
    <col min="6" max="6" width="13" style="2" customWidth="1"/>
    <col min="7" max="7" width="20.42578125" style="2" customWidth="1"/>
    <col min="8" max="16384" width="9.140625" style="2"/>
  </cols>
  <sheetData>
    <row r="1" spans="1:10" ht="24" customHeight="1" x14ac:dyDescent="0.25">
      <c r="A1" s="39" t="s">
        <v>245</v>
      </c>
    </row>
    <row r="2" spans="1:10" ht="20.100000000000001" customHeight="1" x14ac:dyDescent="0.25">
      <c r="A2" s="37"/>
      <c r="B2" s="37"/>
    </row>
    <row r="3" spans="1:10" ht="70.5" customHeight="1" x14ac:dyDescent="0.25">
      <c r="A3" s="46"/>
      <c r="B3" s="46"/>
      <c r="C3" s="51" t="s">
        <v>246</v>
      </c>
      <c r="D3" s="51" t="s">
        <v>247</v>
      </c>
      <c r="E3" s="51" t="s">
        <v>290</v>
      </c>
      <c r="F3" s="51" t="s">
        <v>248</v>
      </c>
      <c r="G3" s="199" t="s">
        <v>237</v>
      </c>
    </row>
    <row r="4" spans="1:10" ht="20.100000000000001" customHeight="1" x14ac:dyDescent="0.25">
      <c r="A4" s="9" t="s">
        <v>0</v>
      </c>
      <c r="B4" s="80"/>
      <c r="C4" s="200">
        <v>164.96800000000002</v>
      </c>
      <c r="D4" s="200">
        <v>167.93899999999999</v>
      </c>
      <c r="E4" s="200">
        <v>1809.4890000000003</v>
      </c>
      <c r="F4" s="155">
        <v>103.78</v>
      </c>
      <c r="G4" s="155">
        <v>102.67</v>
      </c>
      <c r="I4" s="162"/>
      <c r="J4" s="162"/>
    </row>
    <row r="5" spans="1:10" ht="20.100000000000001" customHeight="1" x14ac:dyDescent="0.25">
      <c r="A5" s="211" t="s">
        <v>50</v>
      </c>
      <c r="B5" s="14"/>
      <c r="C5" s="201">
        <v>99.349000000000004</v>
      </c>
      <c r="D5" s="201">
        <v>99.834999999999994</v>
      </c>
      <c r="E5" s="201">
        <v>1102.7439999999999</v>
      </c>
      <c r="F5" s="84">
        <v>102.61</v>
      </c>
      <c r="G5" s="84">
        <v>102.92</v>
      </c>
    </row>
    <row r="6" spans="1:10" ht="20.100000000000001" customHeight="1" x14ac:dyDescent="0.25">
      <c r="A6" s="32"/>
      <c r="B6" s="206" t="s">
        <v>63</v>
      </c>
      <c r="C6" s="203">
        <v>99.349000000000004</v>
      </c>
      <c r="D6" s="203">
        <v>99.834999999999994</v>
      </c>
      <c r="E6" s="203">
        <v>1102.7439999999999</v>
      </c>
      <c r="F6" s="87">
        <v>102.61</v>
      </c>
      <c r="G6" s="87">
        <v>102.92</v>
      </c>
    </row>
    <row r="7" spans="1:10" ht="20.100000000000001" customHeight="1" x14ac:dyDescent="0.25">
      <c r="A7" s="32"/>
      <c r="B7" s="206" t="s">
        <v>64</v>
      </c>
      <c r="C7" s="204" t="s">
        <v>208</v>
      </c>
      <c r="D7" s="204" t="s">
        <v>208</v>
      </c>
      <c r="E7" s="204" t="s">
        <v>208</v>
      </c>
      <c r="F7" s="204" t="s">
        <v>208</v>
      </c>
      <c r="G7" s="204" t="s">
        <v>208</v>
      </c>
    </row>
    <row r="8" spans="1:10" ht="20.100000000000001" customHeight="1" x14ac:dyDescent="0.25">
      <c r="A8" s="32"/>
      <c r="B8" s="206" t="s">
        <v>65</v>
      </c>
      <c r="C8" s="204" t="s">
        <v>208</v>
      </c>
      <c r="D8" s="204" t="s">
        <v>208</v>
      </c>
      <c r="E8" s="204" t="s">
        <v>208</v>
      </c>
      <c r="F8" s="204" t="s">
        <v>208</v>
      </c>
      <c r="G8" s="204" t="s">
        <v>208</v>
      </c>
    </row>
    <row r="9" spans="1:10" ht="20.100000000000001" customHeight="1" x14ac:dyDescent="0.25">
      <c r="A9" s="32"/>
      <c r="B9" s="206" t="s">
        <v>68</v>
      </c>
      <c r="C9" s="204" t="s">
        <v>208</v>
      </c>
      <c r="D9" s="204" t="s">
        <v>208</v>
      </c>
      <c r="E9" s="204" t="s">
        <v>208</v>
      </c>
      <c r="F9" s="204" t="s">
        <v>208</v>
      </c>
      <c r="G9" s="204" t="s">
        <v>208</v>
      </c>
    </row>
    <row r="10" spans="1:10" ht="20.100000000000001" customHeight="1" x14ac:dyDescent="0.25">
      <c r="A10" s="210" t="s">
        <v>51</v>
      </c>
      <c r="B10" s="21"/>
      <c r="C10" s="203">
        <v>63.194000000000003</v>
      </c>
      <c r="D10" s="203">
        <v>64.706000000000003</v>
      </c>
      <c r="E10" s="203">
        <v>680.80399999999997</v>
      </c>
      <c r="F10" s="87">
        <v>104.67</v>
      </c>
      <c r="G10" s="87">
        <v>102.59</v>
      </c>
    </row>
    <row r="11" spans="1:10" ht="20.100000000000001" customHeight="1" x14ac:dyDescent="0.25">
      <c r="A11" s="207"/>
      <c r="B11" s="206" t="s">
        <v>63</v>
      </c>
      <c r="C11" s="203">
        <v>63.194000000000003</v>
      </c>
      <c r="D11" s="203">
        <v>64.706000000000003</v>
      </c>
      <c r="E11" s="203">
        <v>680.80399999999997</v>
      </c>
      <c r="F11" s="87">
        <v>104.67</v>
      </c>
      <c r="G11" s="87">
        <v>102.59</v>
      </c>
    </row>
    <row r="12" spans="1:10" ht="20.100000000000001" customHeight="1" x14ac:dyDescent="0.25">
      <c r="A12" s="207"/>
      <c r="B12" s="206" t="s">
        <v>64</v>
      </c>
      <c r="C12" s="204" t="s">
        <v>208</v>
      </c>
      <c r="D12" s="204" t="s">
        <v>208</v>
      </c>
      <c r="E12" s="204" t="s">
        <v>208</v>
      </c>
      <c r="F12" s="204" t="s">
        <v>208</v>
      </c>
      <c r="G12" s="204" t="s">
        <v>208</v>
      </c>
    </row>
    <row r="13" spans="1:10" ht="20.100000000000001" customHeight="1" x14ac:dyDescent="0.25">
      <c r="A13" s="207"/>
      <c r="B13" s="206" t="s">
        <v>65</v>
      </c>
      <c r="C13" s="204" t="s">
        <v>208</v>
      </c>
      <c r="D13" s="204" t="s">
        <v>208</v>
      </c>
      <c r="E13" s="204" t="s">
        <v>208</v>
      </c>
      <c r="F13" s="204" t="s">
        <v>208</v>
      </c>
      <c r="G13" s="204" t="s">
        <v>208</v>
      </c>
    </row>
    <row r="14" spans="1:10" ht="20.100000000000001" customHeight="1" x14ac:dyDescent="0.25">
      <c r="A14" s="207"/>
      <c r="B14" s="206" t="s">
        <v>68</v>
      </c>
      <c r="C14" s="204" t="s">
        <v>208</v>
      </c>
      <c r="D14" s="204" t="s">
        <v>208</v>
      </c>
      <c r="E14" s="204" t="s">
        <v>208</v>
      </c>
      <c r="F14" s="204" t="s">
        <v>208</v>
      </c>
      <c r="G14" s="204" t="s">
        <v>208</v>
      </c>
    </row>
    <row r="15" spans="1:10" ht="20.100000000000001" customHeight="1" x14ac:dyDescent="0.25">
      <c r="A15" s="210" t="s">
        <v>52</v>
      </c>
      <c r="B15" s="21"/>
      <c r="C15" s="203">
        <v>2.4249999999999998</v>
      </c>
      <c r="D15" s="203">
        <v>3.3980000000000001</v>
      </c>
      <c r="E15" s="203">
        <v>25.941000000000003</v>
      </c>
      <c r="F15" s="87">
        <v>125.53</v>
      </c>
      <c r="G15" s="87">
        <v>94.9</v>
      </c>
    </row>
    <row r="16" spans="1:10" ht="20.100000000000001" customHeight="1" x14ac:dyDescent="0.25">
      <c r="A16" s="32"/>
      <c r="B16" s="208" t="s">
        <v>66</v>
      </c>
      <c r="C16" s="204" t="s">
        <v>208</v>
      </c>
      <c r="D16" s="204" t="s">
        <v>208</v>
      </c>
      <c r="E16" s="204" t="s">
        <v>208</v>
      </c>
      <c r="F16" s="204" t="s">
        <v>208</v>
      </c>
      <c r="G16" s="204" t="s">
        <v>208</v>
      </c>
    </row>
    <row r="17" spans="1:7" ht="20.100000000000001" customHeight="1" x14ac:dyDescent="0.25">
      <c r="A17" s="32"/>
      <c r="B17" s="208" t="s">
        <v>67</v>
      </c>
      <c r="C17" s="204" t="s">
        <v>208</v>
      </c>
      <c r="D17" s="204" t="s">
        <v>208</v>
      </c>
      <c r="E17" s="204" t="s">
        <v>208</v>
      </c>
      <c r="F17" s="204" t="s">
        <v>208</v>
      </c>
      <c r="G17" s="204" t="s">
        <v>208</v>
      </c>
    </row>
    <row r="18" spans="1:7" ht="20.100000000000001" customHeight="1" x14ac:dyDescent="0.25">
      <c r="A18" s="74"/>
      <c r="B18" s="209" t="s">
        <v>36</v>
      </c>
      <c r="C18" s="205">
        <v>2.4249999999999998</v>
      </c>
      <c r="D18" s="205">
        <v>3.3980000000000001</v>
      </c>
      <c r="E18" s="205">
        <v>25.941000000000003</v>
      </c>
      <c r="F18" s="94">
        <v>125.53</v>
      </c>
      <c r="G18" s="94">
        <v>94.9</v>
      </c>
    </row>
    <row r="19" spans="1:7" ht="20.100000000000001" customHeight="1" x14ac:dyDescent="0.25">
      <c r="C19" s="77"/>
      <c r="D19" s="77"/>
      <c r="E19" s="77"/>
      <c r="F19" s="77"/>
      <c r="G19" s="77"/>
    </row>
    <row r="20" spans="1:7" ht="20.100000000000001" customHeight="1" x14ac:dyDescent="0.25"/>
    <row r="21" spans="1:7" ht="20.100000000000001" customHeight="1" x14ac:dyDescent="0.25"/>
    <row r="22" spans="1:7" ht="20.100000000000001" customHeight="1" x14ac:dyDescent="0.25"/>
    <row r="23" spans="1:7" ht="20.100000000000001" customHeight="1" x14ac:dyDescent="0.25"/>
    <row r="24" spans="1:7" ht="20.100000000000001" customHeight="1" x14ac:dyDescent="0.25"/>
    <row r="25" spans="1:7" ht="20.100000000000001" customHeight="1" x14ac:dyDescent="0.25"/>
    <row r="26" spans="1:7" ht="20.100000000000001" customHeight="1" x14ac:dyDescent="0.25"/>
    <row r="27" spans="1:7" ht="20.100000000000001" customHeight="1" x14ac:dyDescent="0.25"/>
    <row r="28" spans="1:7" ht="20.100000000000001" customHeight="1" x14ac:dyDescent="0.25"/>
    <row r="29" spans="1:7" ht="20.100000000000001" customHeight="1" x14ac:dyDescent="0.25"/>
    <row r="30" spans="1:7" ht="20.100000000000001" customHeight="1" x14ac:dyDescent="0.25"/>
  </sheetData>
  <mergeCells count="1">
    <mergeCell ref="A3:B3"/>
  </mergeCells>
  <pageMargins left="0.33" right="0.2" top="0.62992125984251968" bottom="0.62992125984251968" header="0.31496062992125984" footer="0.19685039370078741"/>
  <pageSetup paperSize="9" firstPageNumber="15" orientation="portrait" r:id="rId1"/>
  <headerFooter alignWithMargins="0">
    <oddFooter>&amp;C&amp;11&amp;P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SX nông nghiệp</vt:lpstr>
      <vt:lpstr>IIP</vt:lpstr>
      <vt:lpstr>SPCN</vt:lpstr>
      <vt:lpstr>Vốn đầu tư</vt:lpstr>
      <vt:lpstr>TMBLHH &amp;DV</vt:lpstr>
      <vt:lpstr>DT bán lẻ</vt:lpstr>
      <vt:lpstr>DT lưu trú, ăn uống</vt:lpstr>
      <vt:lpstr>CPI </vt:lpstr>
      <vt:lpstr>DT vận tải</vt:lpstr>
      <vt:lpstr>VT hành khách</vt:lpstr>
      <vt:lpstr>VT hàng hóa</vt:lpstr>
      <vt:lpstr>TT-AT XH</vt:lpstr>
      <vt:lpstr>thuNS</vt:lpstr>
      <vt:lpstr>ChiNS</vt:lpstr>
      <vt:lpstr>Soduan</vt:lpstr>
      <vt:lpstr>SoVonDangky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nnvan</dc:creator>
  <cp:lastModifiedBy>PSO-BINHPHUOC</cp:lastModifiedBy>
  <cp:lastPrinted>2019-12-02T03:18:19Z</cp:lastPrinted>
  <dcterms:created xsi:type="dcterms:W3CDTF">2012-04-04T08:13:05Z</dcterms:created>
  <dcterms:modified xsi:type="dcterms:W3CDTF">2019-12-02T03:20:05Z</dcterms:modified>
</cp:coreProperties>
</file>