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1\T11\Công bố WEB\"/>
    </mc:Choice>
  </mc:AlternateContent>
  <bookViews>
    <workbookView xWindow="-120" yWindow="-120" windowWidth="29040" windowHeight="15840" firstSheet="7" activeTab="12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  <sheet name="13. So du an" sheetId="56" r:id="rId14"/>
    <sheet name="14. Von dang ky" sheetId="57" r:id="rId15"/>
  </sheets>
  <definedNames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c">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t">#REF!</definedName>
    <definedName name="ptr">#REF!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SORT">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3" l="1"/>
  <c r="L28" i="43"/>
  <c r="K28" i="43"/>
  <c r="K27" i="43"/>
  <c r="E7" i="52" l="1"/>
  <c r="E14" i="52"/>
  <c r="E15" i="52"/>
  <c r="E16" i="52"/>
  <c r="E19" i="52"/>
  <c r="E20" i="52"/>
  <c r="E21" i="52"/>
  <c r="E9" i="52"/>
</calcChain>
</file>

<file path=xl/sharedStrings.xml><?xml version="1.0" encoding="utf-8"?>
<sst xmlns="http://schemas.openxmlformats.org/spreadsheetml/2006/main" count="805" uniqueCount="285">
  <si>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</si>
  <si>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</si>
  <si>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</si>
  <si>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</si>
  <si>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</si>
  <si>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</si>
  <si>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</si>
  <si>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</si>
  <si>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</si>
  <si>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</si>
  <si>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</si>
  <si>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</si>
  <si>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</si>
  <si>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</si>
  <si>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</si>
  <si>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</si>
  <si>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</si>
  <si>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</si>
  <si>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</si>
  <si>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</si>
  <si>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</si>
  <si>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</si>
  <si>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</si>
  <si>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</si>
  <si>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</si>
  <si>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</si>
  <si>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</si>
  <si>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</si>
  <si>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Đồ dùng, dụng cụ trang thiết bị gia đình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</si>
  <si>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</si>
  <si>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</si>
  <si>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</si>
  <si>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</si>
  <si>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</si>
  <si>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</si>
  <si>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</si>
  <si>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</si>
  <si>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</si>
  <si>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</si>
  <si>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</si>
  <si>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</si>
  <si>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</si>
  <si>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</si>
  <si>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</si>
  <si>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</si>
  <si>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</si>
  <si>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</si>
  <si>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</si>
  <si>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</si>
  <si>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</si>
  <si>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</si>
  <si>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</si>
  <si>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</si>
  <si>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</si>
  <si>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</si>
  <si>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</si>
  <si>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</si>
  <si>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</si>
  <si>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</si>
  <si>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</si>
  <si>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</si>
  <si>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</si>
  <si>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</si>
  <si>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</si>
  <si>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</si>
  <si>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</si>
  <si>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</si>
  <si>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</si>
  <si>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</si>
  <si>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</si>
  <si>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</si>
  <si>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</si>
  <si>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</si>
  <si>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</si>
  <si>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</si>
  <si>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</si>
  <si>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</si>
  <si>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</si>
  <si>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</si>
  <si>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</si>
  <si>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</si>
  <si>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</si>
  <si>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</si>
  <si>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</si>
  <si>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</si>
  <si>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</si>
  <si>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</si>
  <si>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</si>
  <si>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</si>
  <si>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</si>
  <si>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</si>
  <si>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</si>
  <si>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</si>
  <si>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</si>
  <si>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</si>
  <si>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</si>
  <si>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</si>
  <si>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</si>
  <si>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</si>
  <si>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</si>
  <si>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</si>
  <si>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</si>
  <si>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</si>
  <si>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</si>
  <si>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</si>
  <si>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</si>
  <si>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</si>
  <si>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</si>
  <si>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</si>
  <si>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</si>
  <si>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</si>
  <si>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</si>
  <si>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</si>
  <si>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</si>
  <si>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</si>
  <si>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</si>
  <si>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</si>
  <si>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</si>
  <si>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</si>
  <si>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</si>
  <si>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</si>
  <si>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</si>
  <si>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</si>
  <si>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</si>
  <si>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</si>
  <si>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</si>
  <si>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</si>
  <si>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</si>
  <si>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</si>
  <si>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</si>
  <si>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</si>
  <si>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</si>
  <si>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</si>
  <si>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</si>
  <si>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</si>
  <si>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</si>
  <si>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</si>
  <si>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</si>
  <si>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</si>
  <si>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</si>
  <si>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</si>
  <si>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</si>
  <si>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</si>
  <si>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</si>
  <si>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</si>
  <si>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</si>
  <si>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</si>
  <si>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</si>
  <si>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</si>
  <si>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</si>
  <si>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</si>
  <si>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</si>
  <si>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</si>
  <si>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</si>
  <si>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</si>
  <si>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</si>
  <si>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</si>
  <si>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</si>
  <si>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>năm 2020</t>
  </si>
  <si>
    <t xml:space="preserve">so với 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</si>
  <si>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</si>
  <si>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</si>
  <si>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</si>
  <si>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</si>
  <si>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</si>
  <si>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</si>
  <si>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</si>
  <si>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</si>
  <si>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</si>
  <si>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</si>
  <si>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</si>
  <si>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</si>
  <si>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</si>
  <si>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</si>
  <si>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</si>
  <si>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</si>
  <si>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</si>
  <si>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</si>
  <si>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</si>
  <si>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</si>
  <si>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</si>
  <si>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</si>
  <si>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</si>
  <si>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</si>
  <si>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</si>
  <si>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</si>
  <si>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</si>
  <si>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</si>
  <si>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</si>
  <si>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</si>
  <si>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</si>
  <si>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</si>
  <si>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</si>
  <si>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</si>
  <si>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</si>
  <si>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</si>
  <si>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</si>
  <si>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</si>
  <si>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</si>
  <si>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</si>
  <si>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</si>
  <si>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</si>
  <si>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</si>
  <si>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</si>
  <si>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</si>
  <si>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</si>
  <si>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</si>
  <si>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</si>
  <si>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 xml:space="preserve">Tháng 12
</t>
  </si>
  <si>
    <t xml:space="preserve"> (%)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</si>
  <si>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</si>
  <si>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</si>
  <si>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</si>
  <si>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</si>
  <si>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Đơn vị tính: Triệu đồng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</si>
  <si>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</si>
  <si>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</si>
  <si>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</si>
  <si>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</si>
  <si>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</si>
  <si>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</si>
  <si>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</si>
  <si>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</si>
  <si>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</si>
  <si>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</si>
  <si>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12. Chi ngân sách Nhà nước địa phương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</si>
  <si>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</si>
  <si>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</si>
  <si>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</si>
  <si>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</si>
  <si>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</si>
  <si>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</si>
  <si>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</si>
  <si>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</si>
  <si>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</si>
  <si>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Samoa</t>
  </si>
  <si>
    <t>Đài Loan</t>
  </si>
  <si>
    <t>Nhật Bản</t>
  </si>
  <si>
    <t>Đơn vị tính: Triệu USD</t>
  </si>
  <si>
    <t>CỤC THỐNG KÊ TỈNH BÌNH PHƯỚC</t>
  </si>
  <si>
    <t>tháng 10</t>
  </si>
  <si>
    <t xml:space="preserve">Số vốn tháng 10 năm 2020 </t>
  </si>
  <si>
    <t>Một số cây khác</t>
  </si>
  <si>
    <t xml:space="preserve"> gốc 2019</t>
  </si>
  <si>
    <t>tháng 11</t>
  </si>
  <si>
    <t>Tháng 11</t>
  </si>
  <si>
    <t xml:space="preserve">Tháng 10
</t>
  </si>
  <si>
    <t xml:space="preserve"> 11 tháng năm </t>
  </si>
  <si>
    <t xml:space="preserve">11 tháng </t>
  </si>
  <si>
    <t xml:space="preserve">Số vốn tháng 11 năm 2020 </t>
  </si>
  <si>
    <t xml:space="preserve">Lũy kế vốn từ đầu năm đến tháng 11 năm 2020 </t>
  </si>
  <si>
    <t>THÁNG 11 NĂM 2021</t>
  </si>
  <si>
    <t>Bình Phước, tháng 11 năm 2021</t>
  </si>
  <si>
    <t>1. Sản xuất nông nghiệp đến ngày 15 tháng 11 năm 2021</t>
  </si>
  <si>
    <t>(Vụ Đông xuân năm 2021-2022)</t>
  </si>
  <si>
    <t>năm 2021</t>
  </si>
  <si>
    <t>tháng 11/2021</t>
  </si>
  <si>
    <t>Công nghiệp chế biến , chế tạo</t>
  </si>
  <si>
    <t>Thịt gà đông lạnh</t>
  </si>
  <si>
    <t>Thức ăn cho gia cầm</t>
  </si>
  <si>
    <t>Cốc hợp chất từ cao su tổng hợp và cao su tự nhiờn và cốc loại nhựa tự nhiên tương tự, ở dạng nguyên sinh hoặc tấm lỡ hoặc dài</t>
  </si>
  <si>
    <t>Dịch vụ sản xuất tấm, phiến, ống và cốc mặt nghiêng bằng plastic</t>
  </si>
  <si>
    <t>Điện mặt trời</t>
  </si>
  <si>
    <t>Tháng 11/2021</t>
  </si>
  <si>
    <t>Chỉ số giá tháng 11 năm 2021 so với:</t>
  </si>
  <si>
    <t xml:space="preserve">2021 so với </t>
  </si>
  <si>
    <t>tháng 10/2021</t>
  </si>
  <si>
    <t>năm 2021 so với dự toán (%)</t>
  </si>
  <si>
    <t xml:space="preserve">Ước thực hiện tháng 11 năm 2021
</t>
  </si>
  <si>
    <t xml:space="preserve">Ước thực hiện 11 tháng năm 2021
</t>
  </si>
  <si>
    <t xml:space="preserve"> 11 tháng năm 2021</t>
  </si>
  <si>
    <t xml:space="preserve">Số dự án cấp phép 
mới tháng 10 năm 2021
</t>
  </si>
  <si>
    <t xml:space="preserve">Số dự án cấp phép 
mới tháng 11 năm 2021
</t>
  </si>
  <si>
    <t>Lũy kế số dự án cấp phép mới từ đầu năm đến tháng 11/2021</t>
  </si>
  <si>
    <t>Liên doanh Hà Lan - Việt Nam</t>
  </si>
  <si>
    <t>Thái Lan</t>
  </si>
  <si>
    <t>Cộng hòa Seychelles</t>
  </si>
  <si>
    <t>Singapore</t>
  </si>
  <si>
    <t>Hoa Kỳ</t>
  </si>
  <si>
    <t>Liên doanh Trung Quốc - Việt Nam</t>
  </si>
  <si>
    <t>Doanh thu dịch vụ sửa chữa ô tô, mô tô, xe máy và xe có động cơ khác</t>
  </si>
  <si>
    <t>Malaysia</t>
  </si>
  <si>
    <t xml:space="preserve">11. Số dự án đầu tư nước ngoài được cấp phép mới </t>
  </si>
  <si>
    <t xml:space="preserve">12. Vốn đăng ký và vốn bổ sung của dự án đầu tư nước ngoài được cấp phép mới </t>
  </si>
  <si>
    <t>13. Thu ngân sách Nhà nước trên địa bàn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</si>
</sst>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-&quot;£&quot;* #,##0_-;\-&quot;£&quot;* #,##0_-;_-&quot;£&quot;* &quot;-&quot;_-;_-@_-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_-* #,##0\ _P_t_s_-;\-* #,##0\ _P_t_s_-;_-* &quot;-&quot;\ _P_t_s_-;_-@_-"/>
    <numFmt numFmtId="170" formatCode="\ \ ########"/>
    <numFmt numFmtId="171" formatCode="#,##0.0;[Red]\-#,##0.0;\ &quot;-&quot;;[Blue]@"/>
    <numFmt numFmtId="172" formatCode="_-&quot;$&quot;* #,##0_-;\-&quot;$&quot;* #,##0_-;_-&quot;$&quot;* &quot;-&quot;_-;_-@_-"/>
    <numFmt numFmtId="173" formatCode="#,##0.0;[Red]\-#,##0.0"/>
    <numFmt numFmtId="174" formatCode="#.##"/>
    <numFmt numFmtId="175" formatCode="_-* #,##0.00\ _V_N_D_-;\-* #,##0.00\ _V_N_D_-;_-* &quot;-&quot;??\ _V_N_D_-;_-@_-"/>
    <numFmt numFmtId="176" formatCode="_-* #,##0\ _V_N_D_-;\-* #,##0\ _V_N_D_-;_-* &quot;-&quot;\ _V_N_D_-;_-@_-"/>
    <numFmt numFmtId="177" formatCode="&quot;SFr.&quot;\ #,##0.00;[Red]&quot;SFr.&quot;\ \-#,##0.00"/>
    <numFmt numFmtId="178" formatCode="0E+00;\趰"/>
    <numFmt numFmtId="179" formatCode="_ &quot;SFr.&quot;\ * #,##0_ ;_ &quot;SFr.&quot;\ * \-#,##0_ ;_ &quot;SFr.&quot;\ * &quot;-&quot;_ ;_ @_ "/>
    <numFmt numFmtId="180" formatCode="_ * #,##0_ ;_ * \-#,##0_ ;_ * &quot;-&quot;_ ;_ @_ "/>
    <numFmt numFmtId="181" formatCode="_ * #,##0.00_ ;_ * \-#,##0.00_ ;_ * &quot;-&quot;??_ ;_ @_ "/>
    <numFmt numFmtId="182" formatCode="0.000"/>
    <numFmt numFmtId="183" formatCode="_-* #,##0.00\ &quot;F&quot;_-;\-* #,##0.00\ &quot;F&quot;_-;_-* &quot;-&quot;??\ &quot;F&quot;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0" formatCode="_(* #,##0_);_(* \(#,##0\);_(* &quot;-&quot;??_);_(@_)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4"/>
      <color theme="1"/>
      <name val="Times New Roman"/>
      <family val="1"/>
    </font>
    <font>
      <b/>
      <sz val="10"/>
      <name val=".VnArial"/>
      <family val="2"/>
    </font>
    <font>
      <b/>
      <sz val="12"/>
      <name val="Times New Roman"/>
      <family val="1"/>
    </font>
    <font>
      <b/>
      <sz val="11"/>
      <color theme="1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731">
    <xf numFmtId="0" fontId="0" fillId="0" borderId="0"/>
    <xf numFmtId="169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2" fontId="55" fillId="0" borderId="0" applyFont="0" applyFill="0" applyBorder="0" applyAlignment="0" applyProtection="0"/>
    <xf numFmtId="173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4" fontId="9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66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72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67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72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3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64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65" fillId="0" borderId="0" applyBorder="0" applyAlignment="0" applyProtection="0"/>
    <xf numFmtId="0" fontId="66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3" borderId="0"/>
    <xf numFmtId="0" fontId="68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1" borderId="0" applyNumberFormat="0" applyBorder="0" applyAlignment="0" applyProtection="0"/>
    <xf numFmtId="177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1" fontId="71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72" fillId="5" borderId="0" applyNumberFormat="0" applyBorder="0" applyAlignment="0" applyProtection="0"/>
    <xf numFmtId="0" fontId="70" fillId="0" borderId="0"/>
    <xf numFmtId="0" fontId="73" fillId="0" borderId="0"/>
    <xf numFmtId="0" fontId="70" fillId="0" borderId="0"/>
    <xf numFmtId="37" fontId="74" fillId="0" borderId="0"/>
    <xf numFmtId="0" fontId="75" fillId="0" borderId="0"/>
    <xf numFmtId="182" fontId="4" fillId="0" borderId="0" applyFill="0" applyBorder="0" applyAlignment="0"/>
    <xf numFmtId="182" fontId="62" fillId="0" borderId="0" applyFill="0" applyBorder="0" applyAlignment="0"/>
    <xf numFmtId="182" fontId="62" fillId="0" borderId="0" applyFill="0" applyBorder="0" applyAlignment="0"/>
    <xf numFmtId="0" fontId="76" fillId="22" borderId="4" applyNumberFormat="0" applyAlignment="0" applyProtection="0"/>
    <xf numFmtId="0" fontId="77" fillId="0" borderId="0"/>
    <xf numFmtId="183" fontId="61" fillId="0" borderId="0" applyFont="0" applyFill="0" applyBorder="0" applyAlignment="0" applyProtection="0"/>
    <xf numFmtId="0" fontId="78" fillId="23" borderId="5" applyNumberFormat="0" applyAlignment="0" applyProtection="0"/>
    <xf numFmtId="41" fontId="7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73" fillId="0" borderId="0"/>
    <xf numFmtId="3" fontId="4" fillId="0" borderId="0" applyFont="0" applyFill="0" applyBorder="0" applyAlignment="0" applyProtection="0"/>
    <xf numFmtId="0" fontId="85" fillId="0" borderId="0">
      <alignment horizontal="center"/>
    </xf>
    <xf numFmtId="188" fontId="62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86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8" fillId="0" borderId="0">
      <alignment vertical="top" wrapText="1"/>
    </xf>
    <xf numFmtId="0" fontId="89" fillId="6" borderId="0" applyNumberFormat="0" applyBorder="0" applyAlignment="0" applyProtection="0"/>
    <xf numFmtId="38" fontId="6" fillId="24" borderId="0" applyNumberFormat="0" applyBorder="0" applyAlignment="0" applyProtection="0"/>
    <xf numFmtId="0" fontId="90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0" applyProtection="0"/>
    <xf numFmtId="0" fontId="8" fillId="0" borderId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94" fillId="9" borderId="4" applyNumberFormat="0" applyAlignment="0" applyProtection="0"/>
    <xf numFmtId="0" fontId="4" fillId="0" borderId="0"/>
    <xf numFmtId="0" fontId="95" fillId="0" borderId="10" applyNumberFormat="0" applyFill="0" applyAlignment="0" applyProtection="0"/>
    <xf numFmtId="0" fontId="96" fillId="0" borderId="11"/>
    <xf numFmtId="165" fontId="4" fillId="0" borderId="12"/>
    <xf numFmtId="165" fontId="62" fillId="0" borderId="12"/>
    <xf numFmtId="165" fontId="62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97" fillId="25" borderId="0" applyNumberFormat="0" applyBorder="0" applyAlignment="0" applyProtection="0"/>
    <xf numFmtId="0" fontId="73" fillId="0" borderId="0"/>
    <xf numFmtId="0" fontId="9" fillId="0" borderId="0">
      <alignment horizontal="left"/>
    </xf>
    <xf numFmtId="37" fontId="98" fillId="0" borderId="0"/>
    <xf numFmtId="0" fontId="9" fillId="0" borderId="0">
      <alignment horizontal="left"/>
    </xf>
    <xf numFmtId="195" fontId="99" fillId="0" borderId="0"/>
    <xf numFmtId="195" fontId="9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00" fillId="0" borderId="0"/>
    <xf numFmtId="0" fontId="101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101" fillId="0" borderId="0"/>
    <xf numFmtId="0" fontId="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02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105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07" fillId="0" borderId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96" fontId="4" fillId="0" borderId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08" fillId="0" borderId="0"/>
    <xf numFmtId="0" fontId="109" fillId="0" borderId="0">
      <alignment horizontal="center"/>
    </xf>
    <xf numFmtId="0" fontId="110" fillId="0" borderId="1">
      <alignment horizontal="center" vertical="center"/>
    </xf>
    <xf numFmtId="0" fontId="111" fillId="0" borderId="9" applyAlignment="0">
      <alignment horizontal="center" vertical="center" wrapText="1"/>
    </xf>
    <xf numFmtId="0" fontId="112" fillId="0" borderId="9">
      <alignment horizontal="center" vertical="center" wrapText="1"/>
    </xf>
    <xf numFmtId="3" fontId="11" fillId="0" borderId="0"/>
    <xf numFmtId="0" fontId="113" fillId="0" borderId="15"/>
    <xf numFmtId="0" fontId="96" fillId="0" borderId="0"/>
    <xf numFmtId="0" fontId="114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115" fillId="0" borderId="0" applyNumberFormat="0" applyFill="0" applyBorder="0" applyAlignment="0" applyProtection="0"/>
    <xf numFmtId="0" fontId="104" fillId="0" borderId="6">
      <alignment horizontal="right"/>
    </xf>
    <xf numFmtId="0" fontId="116" fillId="0" borderId="0" applyNumberFormat="0" applyFill="0" applyBorder="0" applyAlignment="0" applyProtection="0"/>
    <xf numFmtId="0" fontId="117" fillId="0" borderId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07" fillId="0" borderId="0">
      <alignment vertical="center"/>
    </xf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21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22" fillId="0" borderId="0" applyFont="0" applyFill="0" applyBorder="0" applyAlignment="0" applyProtection="0"/>
    <xf numFmtId="184" fontId="122" fillId="0" borderId="0" applyFont="0" applyFill="0" applyBorder="0" applyAlignment="0" applyProtection="0"/>
    <xf numFmtId="0" fontId="123" fillId="0" borderId="0"/>
    <xf numFmtId="0" fontId="10" fillId="0" borderId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9" fillId="0" borderId="0"/>
    <xf numFmtId="172" fontId="21" fillId="0" borderId="0" applyFont="0" applyFill="0" applyBorder="0" applyAlignment="0" applyProtection="0"/>
    <xf numFmtId="199" fontId="124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9" fillId="0" borderId="0"/>
    <xf numFmtId="0" fontId="25" fillId="0" borderId="0"/>
    <xf numFmtId="0" fontId="16" fillId="0" borderId="0"/>
    <xf numFmtId="43" fontId="12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03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8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8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170" fontId="5" fillId="0" borderId="0" xfId="7" applyNumberFormat="1" applyFont="1" applyFill="1" applyBorder="1" applyAlignment="1"/>
    <xf numFmtId="171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70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33" fillId="0" borderId="0" xfId="19" applyFont="1" applyAlignment="1">
      <alignment horizontal="center"/>
    </xf>
    <xf numFmtId="0" fontId="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4" fillId="0" borderId="0" xfId="19" applyFont="1"/>
    <xf numFmtId="0" fontId="38" fillId="0" borderId="0" xfId="19" applyFont="1"/>
    <xf numFmtId="0" fontId="39" fillId="0" borderId="0" xfId="19" applyFont="1" applyAlignment="1">
      <alignment horizontal="center"/>
    </xf>
    <xf numFmtId="0" fontId="41" fillId="0" borderId="0" xfId="19" applyFont="1" applyAlignment="1">
      <alignment horizontal="center"/>
    </xf>
    <xf numFmtId="0" fontId="42" fillId="0" borderId="0" xfId="19" applyFont="1" applyAlignment="1">
      <alignment horizontal="center"/>
    </xf>
    <xf numFmtId="0" fontId="43" fillId="0" borderId="0" xfId="19" applyFont="1" applyAlignment="1">
      <alignment horizontal="center"/>
    </xf>
    <xf numFmtId="0" fontId="44" fillId="0" borderId="0" xfId="19" applyFont="1" applyAlignment="1">
      <alignment horizontal="center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horizontal="center"/>
    </xf>
    <xf numFmtId="0" fontId="47" fillId="0" borderId="0" xfId="19" applyFont="1" applyAlignment="1">
      <alignment horizontal="center"/>
    </xf>
    <xf numFmtId="0" fontId="48" fillId="0" borderId="0" xfId="19" applyFont="1" applyAlignment="1">
      <alignment horizontal="center"/>
    </xf>
    <xf numFmtId="0" fontId="49" fillId="0" borderId="0" xfId="19" applyFont="1" applyAlignment="1">
      <alignment horizontal="center"/>
    </xf>
    <xf numFmtId="0" fontId="50" fillId="0" borderId="0" xfId="19" applyFont="1" applyAlignment="1">
      <alignment horizontal="center"/>
    </xf>
    <xf numFmtId="0" fontId="51" fillId="0" borderId="0" xfId="19" applyFont="1" applyAlignment="1">
      <alignment horizontal="center"/>
    </xf>
    <xf numFmtId="0" fontId="52" fillId="0" borderId="0" xfId="19" applyFont="1" applyAlignment="1">
      <alignment horizontal="center"/>
    </xf>
    <xf numFmtId="0" fontId="51" fillId="0" borderId="0" xfId="19" applyFont="1"/>
    <xf numFmtId="0" fontId="53" fillId="0" borderId="0" xfId="19" applyFont="1"/>
    <xf numFmtId="0" fontId="54" fillId="0" borderId="0" xfId="19" applyFont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8" fontId="4" fillId="0" borderId="0" xfId="4" applyNumberFormat="1" applyFont="1" applyAlignment="1">
      <alignment horizontal="right" indent="5"/>
    </xf>
    <xf numFmtId="170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8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21" fillId="0" borderId="2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125" fillId="0" borderId="0" xfId="19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10" fillId="0" borderId="1" xfId="0" applyFont="1" applyFill="1" applyBorder="1"/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14" applyFont="1" applyBorder="1" applyAlignment="1">
      <alignment horizontal="left" wrapText="1" inden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wrapText="1" inden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 applyBorder="1" applyAlignment="1"/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4" fillId="0" borderId="0" xfId="7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168" fontId="5" fillId="0" borderId="0" xfId="12" applyNumberFormat="1" applyFont="1" applyFill="1" applyBorder="1" applyAlignment="1">
      <alignment horizontal="right" indent="2"/>
    </xf>
    <xf numFmtId="168" fontId="5" fillId="0" borderId="0" xfId="6" applyNumberFormat="1" applyFont="1" applyFill="1" applyAlignment="1">
      <alignment horizontal="right" indent="2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126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3" fontId="5" fillId="0" borderId="0" xfId="0" applyNumberFormat="1" applyFont="1" applyFill="1" applyAlignment="1"/>
    <xf numFmtId="3" fontId="4" fillId="0" borderId="0" xfId="0" applyNumberFormat="1" applyFont="1" applyFill="1"/>
    <xf numFmtId="2" fontId="5" fillId="0" borderId="0" xfId="0" applyNumberFormat="1" applyFont="1" applyFill="1" applyBorder="1"/>
    <xf numFmtId="4" fontId="4" fillId="0" borderId="0" xfId="0" applyNumberFormat="1" applyFont="1" applyFill="1"/>
    <xf numFmtId="0" fontId="10" fillId="0" borderId="0" xfId="2695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0" fontId="12" fillId="0" borderId="0" xfId="0" quotePrefix="1" applyFont="1" applyFill="1"/>
    <xf numFmtId="0" fontId="12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0" fillId="0" borderId="0" xfId="0" applyAlignment="1">
      <alignment wrapText="1"/>
    </xf>
    <xf numFmtId="168" fontId="4" fillId="0" borderId="0" xfId="0" applyNumberFormat="1" applyFont="1" applyFill="1"/>
    <xf numFmtId="182" fontId="4" fillId="0" borderId="0" xfId="0" applyNumberFormat="1" applyFont="1" applyFill="1"/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0" fontId="19" fillId="0" borderId="0" xfId="5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16" fontId="4" fillId="0" borderId="0" xfId="5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5" fillId="0" borderId="0" xfId="14" applyNumberFormat="1" applyFont="1" applyBorder="1" applyAlignment="1"/>
    <xf numFmtId="2" fontId="4" fillId="0" borderId="0" xfId="2344" applyNumberFormat="1" applyFont="1" applyFill="1" applyBorder="1" applyAlignment="1">
      <alignment horizontal="right"/>
    </xf>
    <xf numFmtId="168" fontId="4" fillId="0" borderId="0" xfId="0" applyNumberFormat="1" applyFont="1" applyFill="1" applyAlignment="1">
      <alignment horizontal="right"/>
    </xf>
    <xf numFmtId="0" fontId="127" fillId="0" borderId="0" xfId="3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Alignment="1"/>
    <xf numFmtId="0" fontId="4" fillId="0" borderId="0" xfId="0" applyFont="1" applyFill="1" applyBorder="1" applyAlignment="1">
      <alignment horizontal="right"/>
    </xf>
    <xf numFmtId="2" fontId="5" fillId="0" borderId="0" xfId="10" applyNumberFormat="1" applyFont="1" applyFill="1" applyBorder="1" applyAlignment="1"/>
    <xf numFmtId="2" fontId="4" fillId="0" borderId="0" xfId="10" applyNumberFormat="1" applyFont="1" applyFill="1" applyBorder="1" applyAlignment="1"/>
    <xf numFmtId="49" fontId="128" fillId="0" borderId="0" xfId="0" applyNumberFormat="1" applyFont="1" applyFill="1" applyBorder="1" applyAlignment="1" applyProtection="1">
      <alignment horizontal="left"/>
    </xf>
    <xf numFmtId="2" fontId="5" fillId="0" borderId="0" xfId="2696" applyNumberFormat="1" applyFont="1" applyFill="1" applyBorder="1" applyAlignment="1"/>
    <xf numFmtId="49" fontId="31" fillId="0" borderId="0" xfId="2691" applyNumberFormat="1" applyFont="1" applyFill="1" applyBorder="1" applyAlignment="1" applyProtection="1">
      <alignment horizontal="left"/>
    </xf>
    <xf numFmtId="49" fontId="32" fillId="0" borderId="0" xfId="2691" applyNumberFormat="1" applyFont="1" applyFill="1" applyBorder="1" applyAlignment="1" applyProtection="1">
      <alignment horizontal="left" indent="1"/>
    </xf>
    <xf numFmtId="2" fontId="4" fillId="0" borderId="0" xfId="2696" applyNumberFormat="1" applyFont="1" applyFill="1" applyBorder="1" applyAlignment="1">
      <alignment horizontal="right"/>
    </xf>
    <xf numFmtId="2" fontId="4" fillId="0" borderId="0" xfId="2696" applyNumberFormat="1" applyFont="1" applyFill="1" applyBorder="1" applyAlignment="1"/>
    <xf numFmtId="49" fontId="32" fillId="0" borderId="0" xfId="2691" applyNumberFormat="1" applyFont="1" applyFill="1" applyBorder="1" applyAlignment="1" applyProtection="1">
      <alignment horizontal="left" wrapText="1" indent="1"/>
    </xf>
    <xf numFmtId="2" fontId="4" fillId="0" borderId="0" xfId="2696" applyNumberFormat="1" applyFont="1" applyFill="1" applyAlignment="1"/>
    <xf numFmtId="2" fontId="5" fillId="0" borderId="0" xfId="2696" applyNumberFormat="1" applyFont="1" applyFill="1" applyAlignment="1"/>
    <xf numFmtId="0" fontId="4" fillId="0" borderId="0" xfId="2697" applyNumberFormat="1" applyFont="1" applyFill="1" applyBorder="1" applyAlignment="1">
      <alignment horizontal="center"/>
    </xf>
    <xf numFmtId="4" fontId="4" fillId="0" borderId="0" xfId="2696" applyNumberFormat="1" applyFont="1" applyFill="1" applyBorder="1" applyAlignment="1"/>
    <xf numFmtId="4" fontId="4" fillId="0" borderId="0" xfId="2697" applyNumberFormat="1" applyFont="1" applyFill="1" applyBorder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2" xfId="5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Alignment="1">
      <alignment horizontal="right"/>
    </xf>
    <xf numFmtId="49" fontId="4" fillId="0" borderId="0" xfId="7" applyNumberFormat="1" applyFont="1" applyFill="1" applyBorder="1" applyAlignment="1">
      <alignment horizontal="right"/>
    </xf>
    <xf numFmtId="4" fontId="4" fillId="0" borderId="0" xfId="0" applyNumberFormat="1" applyFont="1" applyFill="1" applyAlignment="1"/>
    <xf numFmtId="4" fontId="7" fillId="0" borderId="0" xfId="0" applyNumberFormat="1" applyFont="1" applyFill="1" applyAlignment="1"/>
    <xf numFmtId="4" fontId="5" fillId="0" borderId="0" xfId="14" applyNumberFormat="1" applyFont="1" applyBorder="1" applyAlignment="1"/>
    <xf numFmtId="43" fontId="5" fillId="0" borderId="0" xfId="2698" applyFont="1" applyFill="1"/>
    <xf numFmtId="4" fontId="4" fillId="0" borderId="0" xfId="12" applyNumberFormat="1" applyFont="1" applyFill="1" applyAlignment="1"/>
    <xf numFmtId="2" fontId="4" fillId="0" borderId="0" xfId="12" applyNumberFormat="1" applyFont="1" applyFill="1" applyAlignment="1"/>
    <xf numFmtId="2" fontId="4" fillId="0" borderId="0" xfId="9" applyNumberFormat="1" applyFont="1" applyFill="1" applyBorder="1" applyAlignment="1"/>
    <xf numFmtId="4" fontId="4" fillId="0" borderId="0" xfId="14" applyNumberFormat="1" applyFont="1" applyBorder="1" applyAlignment="1"/>
    <xf numFmtId="43" fontId="4" fillId="0" borderId="0" xfId="2698" applyFont="1" applyFill="1" applyBorder="1"/>
    <xf numFmtId="4" fontId="5" fillId="0" borderId="0" xfId="0" applyNumberFormat="1" applyFont="1" applyAlignment="1">
      <alignment horizontal="right"/>
    </xf>
    <xf numFmtId="43" fontId="5" fillId="0" borderId="0" xfId="2698" applyFont="1" applyFill="1" applyBorder="1"/>
    <xf numFmtId="43" fontId="130" fillId="0" borderId="0" xfId="0" applyNumberFormat="1" applyFont="1" applyFill="1"/>
    <xf numFmtId="4" fontId="4" fillId="0" borderId="0" xfId="2344" applyNumberFormat="1" applyFont="1" applyFill="1" applyBorder="1"/>
    <xf numFmtId="0" fontId="4" fillId="0" borderId="0" xfId="2344"/>
    <xf numFmtId="0" fontId="4" fillId="0" borderId="0" xfId="2344" applyAlignment="1">
      <alignment horizontal="right"/>
    </xf>
    <xf numFmtId="3" fontId="4" fillId="0" borderId="0" xfId="2344" applyNumberFormat="1"/>
    <xf numFmtId="200" fontId="5" fillId="0" borderId="0" xfId="2698" applyNumberFormat="1" applyFont="1" applyFill="1"/>
    <xf numFmtId="200" fontId="4" fillId="0" borderId="0" xfId="2698" applyNumberFormat="1" applyFont="1" applyFill="1"/>
    <xf numFmtId="3" fontId="4" fillId="0" borderId="0" xfId="0" applyNumberFormat="1" applyFont="1" applyFill="1"/>
    <xf numFmtId="3" fontId="5" fillId="0" borderId="0" xfId="0" applyNumberFormat="1" applyFont="1" applyFill="1"/>
    <xf numFmtId="3" fontId="4" fillId="0" borderId="0" xfId="0" applyNumberFormat="1" applyFont="1" applyFill="1"/>
    <xf numFmtId="3" fontId="5" fillId="0" borderId="0" xfId="0" applyNumberFormat="1" applyFont="1" applyFill="1"/>
    <xf numFmtId="200" fontId="5" fillId="0" borderId="0" xfId="0" applyNumberFormat="1" applyFont="1" applyFill="1"/>
    <xf numFmtId="43" fontId="4" fillId="0" borderId="0" xfId="2698" applyFont="1" applyFill="1"/>
    <xf numFmtId="200" fontId="4" fillId="0" borderId="0" xfId="0" applyNumberFormat="1" applyFont="1" applyFill="1"/>
    <xf numFmtId="0" fontId="4" fillId="0" borderId="0" xfId="0" applyFont="1" applyFill="1" applyAlignment="1"/>
    <xf numFmtId="0" fontId="5" fillId="0" borderId="0" xfId="2693" applyFont="1" applyFill="1" applyAlignment="1">
      <alignment horizontal="left"/>
    </xf>
    <xf numFmtId="0" fontId="4" fillId="0" borderId="3" xfId="5" applyNumberFormat="1" applyFont="1" applyFill="1" applyBorder="1" applyAlignment="1">
      <alignment horizontal="center" vertical="center"/>
    </xf>
    <xf numFmtId="0" fontId="4" fillId="0" borderId="0" xfId="2344" applyFont="1" applyFill="1" applyBorder="1" applyAlignment="1">
      <alignment horizontal="center"/>
    </xf>
    <xf numFmtId="0" fontId="1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</cellXfs>
  <cellStyles count="2731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8" builtinId="3"/>
    <cellStyle name="Comma [0] 2" xfId="2220"/>
    <cellStyle name="Comma 10" xfId="2221"/>
    <cellStyle name="Comma 10 2" xfId="2222"/>
    <cellStyle name="Comma 10 2 2" xfId="2223"/>
    <cellStyle name="Comma 10 2 2 2" xfId="2701"/>
    <cellStyle name="Comma 10 3" xfId="2224"/>
    <cellStyle name="Comma 10 3 2" xfId="2702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6 2" xfId="2703"/>
    <cellStyle name="Comma 17" xfId="2234"/>
    <cellStyle name="Comma 18" xfId="2729"/>
    <cellStyle name="Comma 19" xfId="2730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2 7 2" xfId="2704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 6 2" xfId="2705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2 2 2" xfId="2706"/>
    <cellStyle name="Comma 5 3" xfId="2272"/>
    <cellStyle name="Comma 5 3 2" xfId="2707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7 3 2" xfId="2708"/>
    <cellStyle name="Comma 8" xfId="2281"/>
    <cellStyle name="Comma 8 2" xfId="2282"/>
    <cellStyle name="Comma 8 3" xfId="2283"/>
    <cellStyle name="Comma 8 3 2" xfId="2709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4 2 2" xfId="2711"/>
    <cellStyle name="Normal 10 4 3" xfId="2710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 5 2" xfId="2712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 2 2" xfId="2713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 2 2" xfId="2714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3 2 2" xfId="2716"/>
    <cellStyle name="Normal 153 3" xfId="2715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6 4" xfId="2699"/>
    <cellStyle name="Normal 157" xfId="2430"/>
    <cellStyle name="Normal 158" xfId="19"/>
    <cellStyle name="Normal 158 2" xfId="2700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2 2 2 2" xfId="2718"/>
    <cellStyle name="Normal 3 2 2 2 3" xfId="2717"/>
    <cellStyle name="Normal 3 2 3" xfId="2490"/>
    <cellStyle name="Normal 3 2 4" xfId="2491"/>
    <cellStyle name="Normal 3 2 4 2" xfId="2719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4 2" xfId="2721"/>
    <cellStyle name="Normal 6 5" xfId="2547"/>
    <cellStyle name="Normal 6 5 2" xfId="2722"/>
    <cellStyle name="Normal 6 6" xfId="2548"/>
    <cellStyle name="Normal 6 6 2" xfId="2723"/>
    <cellStyle name="Normal 6 7" xfId="2720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5 2" xfId="2724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5 2" xfId="2725"/>
    <cellStyle name="Normal 8 6" xfId="2590"/>
    <cellStyle name="Normal 8 6 2" xfId="2726"/>
    <cellStyle name="Normal 8 7" xfId="2591"/>
    <cellStyle name="Normal 8 7 2" xfId="2727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 4 2" xfId="2728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3&amp;04CN" xfId="2697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olieu gdp" xfId="2695"/>
    <cellStyle name="Normal_SPT3-96_Bieudautu_Dautu(6-2011)" xfId="11"/>
    <cellStyle name="Normal_SPT3-96_Van tai12.2010" xfId="12"/>
    <cellStyle name="Normal_Xl0000141" xfId="2696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20" workbookViewId="0">
      <selection sqref="A1:A36"/>
    </sheetView>
  </sheetViews>
  <sheetFormatPr defaultColWidth="9.140625" defaultRowHeight="15"/>
  <cols>
    <col min="1" max="1" width="97.7109375" style="58" customWidth="1"/>
    <col min="2" max="16384" width="9.140625" style="58"/>
  </cols>
  <sheetData>
    <row r="1" spans="1:1" ht="24.75" customHeight="1">
      <c r="A1" s="57" t="s">
        <v>86</v>
      </c>
    </row>
    <row r="2" spans="1:1" ht="20.100000000000001" customHeight="1">
      <c r="A2" s="148" t="s">
        <v>239</v>
      </c>
    </row>
    <row r="3" spans="1:1" ht="20.100000000000001" customHeight="1">
      <c r="A3" s="59"/>
    </row>
    <row r="4" spans="1:1" ht="20.100000000000001" customHeight="1">
      <c r="A4" s="59"/>
    </row>
    <row r="5" spans="1:1" ht="20.100000000000001" customHeight="1">
      <c r="A5" s="59"/>
    </row>
    <row r="6" spans="1:1" ht="20.100000000000001" customHeight="1">
      <c r="A6" s="59"/>
    </row>
    <row r="7" spans="1:1" ht="20.100000000000001" customHeight="1">
      <c r="A7" s="60"/>
    </row>
    <row r="8" spans="1:1" ht="20.100000000000001" customHeight="1">
      <c r="A8" s="61"/>
    </row>
    <row r="9" spans="1:1" ht="20.100000000000001" customHeight="1">
      <c r="A9" s="62"/>
    </row>
    <row r="10" spans="1:1" ht="20.100000000000001" customHeight="1">
      <c r="A10" s="63"/>
    </row>
    <row r="11" spans="1:1" ht="20.100000000000001" customHeight="1">
      <c r="A11" s="64"/>
    </row>
    <row r="12" spans="1:1" ht="35.1" customHeight="1">
      <c r="A12" s="65" t="s">
        <v>87</v>
      </c>
    </row>
    <row r="13" spans="1:1" ht="35.1" customHeight="1">
      <c r="A13" s="65" t="s">
        <v>88</v>
      </c>
    </row>
    <row r="14" spans="1:1" ht="35.1" customHeight="1">
      <c r="A14" s="65" t="s">
        <v>251</v>
      </c>
    </row>
    <row r="15" spans="1:1" ht="35.1" customHeight="1">
      <c r="A15" s="66"/>
    </row>
    <row r="16" spans="1:1" ht="20.100000000000001" customHeight="1">
      <c r="A16" s="67"/>
    </row>
    <row r="17" spans="1:1" ht="20.100000000000001" customHeight="1">
      <c r="A17" s="68"/>
    </row>
    <row r="18" spans="1:1" ht="20.100000000000001" customHeight="1">
      <c r="A18" s="69"/>
    </row>
    <row r="19" spans="1:1" ht="20.100000000000001" customHeight="1">
      <c r="A19" s="70"/>
    </row>
    <row r="20" spans="1:1" ht="20.100000000000001" customHeight="1">
      <c r="A20" s="70"/>
    </row>
    <row r="21" spans="1:1" ht="20.100000000000001" customHeight="1">
      <c r="A21" s="71"/>
    </row>
    <row r="22" spans="1:1" ht="20.100000000000001" customHeight="1">
      <c r="A22" s="72"/>
    </row>
    <row r="23" spans="1:1" ht="20.100000000000001" customHeight="1">
      <c r="A23" s="73"/>
    </row>
    <row r="24" spans="1:1" ht="20.100000000000001" customHeight="1">
      <c r="A24" s="74"/>
    </row>
    <row r="25" spans="1:1" ht="20.100000000000001" customHeight="1">
      <c r="A25" s="75"/>
    </row>
    <row r="26" spans="1:1" ht="20.100000000000001" customHeight="1">
      <c r="A26" s="76"/>
    </row>
    <row r="27" spans="1:1" ht="20.100000000000001" customHeight="1">
      <c r="A27" s="77"/>
    </row>
    <row r="28" spans="1:1" ht="20.100000000000001" customHeight="1">
      <c r="A28" s="72"/>
    </row>
    <row r="29" spans="1:1" ht="20.100000000000001" customHeight="1">
      <c r="A29" s="70"/>
    </row>
    <row r="30" spans="1:1" ht="20.100000000000001" customHeight="1">
      <c r="A30" s="78"/>
    </row>
    <row r="31" spans="1:1" ht="20.100000000000001" customHeight="1">
      <c r="A31" s="79"/>
    </row>
    <row r="32" spans="1:1" ht="20.100000000000001" customHeight="1">
      <c r="A32" s="80"/>
    </row>
    <row r="33" spans="1:1" ht="20.100000000000001" customHeight="1">
      <c r="A33" s="80"/>
    </row>
    <row r="34" spans="1:1" ht="20.100000000000001" customHeight="1">
      <c r="A34" s="148" t="s">
        <v>252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4" workbookViewId="0">
      <selection sqref="A1:F37"/>
    </sheetView>
  </sheetViews>
  <sheetFormatPr defaultColWidth="9.140625" defaultRowHeight="12.75"/>
  <cols>
    <col min="1" max="1" width="32.140625" style="9" customWidth="1"/>
    <col min="2" max="2" width="10.140625" style="9" bestFit="1" customWidth="1"/>
    <col min="3" max="3" width="11.7109375" style="9" bestFit="1" customWidth="1"/>
    <col min="4" max="4" width="13.140625" style="9" customWidth="1"/>
    <col min="5" max="5" width="13" style="9" customWidth="1"/>
    <col min="6" max="6" width="13.42578125" style="9" customWidth="1"/>
    <col min="7" max="16384" width="9.140625" style="9"/>
  </cols>
  <sheetData>
    <row r="1" spans="1:10" s="10" customFormat="1" ht="18" customHeight="1">
      <c r="A1" s="11" t="s">
        <v>92</v>
      </c>
      <c r="B1" s="12"/>
      <c r="C1" s="12"/>
      <c r="D1" s="12"/>
      <c r="E1" s="12"/>
      <c r="F1" s="12"/>
      <c r="G1" s="12"/>
    </row>
    <row r="2" spans="1:10" ht="18" customHeight="1">
      <c r="A2" s="13"/>
      <c r="B2" s="13"/>
      <c r="C2" s="13"/>
      <c r="D2" s="13"/>
      <c r="E2" s="13"/>
      <c r="F2" s="13"/>
    </row>
    <row r="3" spans="1:10" ht="18" customHeight="1">
      <c r="A3" s="14"/>
      <c r="B3" s="14"/>
      <c r="C3" s="14"/>
      <c r="D3" s="14"/>
      <c r="E3" s="14"/>
      <c r="F3" s="14"/>
    </row>
    <row r="4" spans="1:10" ht="15.95" customHeight="1">
      <c r="A4" s="86"/>
      <c r="B4" s="122" t="s">
        <v>105</v>
      </c>
      <c r="C4" s="122" t="s">
        <v>116</v>
      </c>
      <c r="D4" s="108" t="s">
        <v>263</v>
      </c>
      <c r="E4" s="122" t="s">
        <v>263</v>
      </c>
      <c r="F4" s="122" t="s">
        <v>108</v>
      </c>
    </row>
    <row r="5" spans="1:10" ht="15.95" customHeight="1">
      <c r="A5" s="6"/>
      <c r="B5" s="117" t="s">
        <v>244</v>
      </c>
      <c r="C5" s="117" t="s">
        <v>104</v>
      </c>
      <c r="D5" s="109" t="s">
        <v>106</v>
      </c>
      <c r="E5" s="117" t="s">
        <v>112</v>
      </c>
      <c r="F5" s="117" t="s">
        <v>104</v>
      </c>
    </row>
    <row r="6" spans="1:10" ht="15.95" customHeight="1">
      <c r="A6" s="6"/>
      <c r="B6" s="117" t="s">
        <v>255</v>
      </c>
      <c r="C6" s="119" t="s">
        <v>207</v>
      </c>
      <c r="D6" s="141" t="s">
        <v>266</v>
      </c>
      <c r="E6" s="117" t="s">
        <v>113</v>
      </c>
      <c r="F6" s="117" t="s">
        <v>207</v>
      </c>
    </row>
    <row r="7" spans="1:10" ht="15.95" customHeight="1">
      <c r="A7" s="6"/>
      <c r="B7" s="120"/>
      <c r="C7" s="117" t="s">
        <v>244</v>
      </c>
      <c r="D7" s="109" t="s">
        <v>209</v>
      </c>
      <c r="E7" s="117" t="s">
        <v>114</v>
      </c>
      <c r="F7" s="141" t="s">
        <v>256</v>
      </c>
    </row>
    <row r="8" spans="1:10" ht="15.95" customHeight="1">
      <c r="A8" s="6"/>
      <c r="B8" s="142"/>
      <c r="C8" s="141" t="s">
        <v>255</v>
      </c>
      <c r="D8" s="120"/>
      <c r="E8" s="142"/>
      <c r="F8" s="141" t="s">
        <v>120</v>
      </c>
    </row>
    <row r="9" spans="1:10" ht="15.95" customHeight="1">
      <c r="A9" s="6"/>
      <c r="B9" s="143"/>
      <c r="C9" s="143"/>
      <c r="D9" s="143"/>
      <c r="E9" s="143"/>
      <c r="F9" s="124" t="s">
        <v>115</v>
      </c>
    </row>
    <row r="10" spans="1:10" ht="18" customHeight="1">
      <c r="A10" s="6"/>
      <c r="B10" s="119"/>
      <c r="C10" s="119"/>
      <c r="D10" s="119"/>
      <c r="E10" s="119"/>
      <c r="F10" s="119"/>
    </row>
    <row r="11" spans="1:10" ht="18" customHeight="1">
      <c r="A11" s="151" t="s">
        <v>123</v>
      </c>
      <c r="B11" s="39"/>
      <c r="C11" s="15"/>
      <c r="D11" s="15"/>
      <c r="E11" s="15"/>
      <c r="F11" s="15"/>
      <c r="G11" s="15"/>
    </row>
    <row r="12" spans="1:10" s="5" customFormat="1" ht="18" customHeight="1">
      <c r="A12" s="198" t="s">
        <v>75</v>
      </c>
      <c r="B12" s="192">
        <v>259.72399999999999</v>
      </c>
      <c r="C12" s="193">
        <v>7330.1088388509388</v>
      </c>
      <c r="D12" s="194">
        <v>133.61250295803194</v>
      </c>
      <c r="E12" s="194">
        <v>21.681090343234601</v>
      </c>
      <c r="F12" s="195">
        <v>62.400892740482796</v>
      </c>
      <c r="G12" s="199"/>
      <c r="H12" s="180"/>
      <c r="I12" s="180"/>
      <c r="J12" s="180"/>
    </row>
    <row r="13" spans="1:10" s="40" customFormat="1" ht="18" customHeight="1">
      <c r="A13" s="146" t="s">
        <v>55</v>
      </c>
      <c r="B13" s="201" t="s">
        <v>211</v>
      </c>
      <c r="C13" s="201" t="s">
        <v>211</v>
      </c>
      <c r="D13" s="201" t="s">
        <v>211</v>
      </c>
      <c r="E13" s="201" t="s">
        <v>211</v>
      </c>
      <c r="F13" s="201" t="s">
        <v>211</v>
      </c>
      <c r="H13" s="180"/>
      <c r="I13" s="180"/>
      <c r="J13" s="180"/>
    </row>
    <row r="14" spans="1:10" s="40" customFormat="1" ht="18" customHeight="1">
      <c r="A14" s="146" t="s">
        <v>72</v>
      </c>
      <c r="B14" s="201" t="s">
        <v>211</v>
      </c>
      <c r="C14" s="201" t="s">
        <v>211</v>
      </c>
      <c r="D14" s="201" t="s">
        <v>211</v>
      </c>
      <c r="E14" s="201" t="s">
        <v>211</v>
      </c>
      <c r="F14" s="201" t="s">
        <v>211</v>
      </c>
      <c r="H14" s="180"/>
      <c r="I14" s="180"/>
      <c r="J14" s="180"/>
    </row>
    <row r="15" spans="1:10" s="40" customFormat="1" ht="18" customHeight="1">
      <c r="A15" s="146" t="s">
        <v>73</v>
      </c>
      <c r="B15" s="201" t="s">
        <v>211</v>
      </c>
      <c r="C15" s="201" t="s">
        <v>211</v>
      </c>
      <c r="D15" s="201" t="s">
        <v>211</v>
      </c>
      <c r="E15" s="201" t="s">
        <v>211</v>
      </c>
      <c r="F15" s="201" t="s">
        <v>211</v>
      </c>
      <c r="H15" s="180"/>
      <c r="I15" s="180"/>
      <c r="J15" s="180"/>
    </row>
    <row r="16" spans="1:10" s="40" customFormat="1" ht="18" customHeight="1">
      <c r="A16" s="146" t="s">
        <v>54</v>
      </c>
      <c r="B16" s="188">
        <v>259.72399999999999</v>
      </c>
      <c r="C16" s="273">
        <v>7330.1088388509388</v>
      </c>
      <c r="D16" s="274">
        <v>133.61250295803194</v>
      </c>
      <c r="E16" s="274">
        <v>21.681090343234601</v>
      </c>
      <c r="F16" s="275">
        <v>62.400892740482796</v>
      </c>
      <c r="H16" s="180"/>
      <c r="I16" s="180"/>
      <c r="J16" s="180"/>
    </row>
    <row r="17" spans="1:10" s="40" customFormat="1" ht="18" customHeight="1">
      <c r="A17" s="146" t="s">
        <v>74</v>
      </c>
      <c r="B17" s="201" t="s">
        <v>211</v>
      </c>
      <c r="C17" s="201" t="s">
        <v>211</v>
      </c>
      <c r="D17" s="201" t="s">
        <v>211</v>
      </c>
      <c r="E17" s="201" t="s">
        <v>211</v>
      </c>
      <c r="F17" s="201" t="s">
        <v>211</v>
      </c>
      <c r="H17" s="180"/>
      <c r="I17" s="180"/>
      <c r="J17" s="180"/>
    </row>
    <row r="18" spans="1:10" s="5" customFormat="1" ht="18" customHeight="1">
      <c r="A18" s="198" t="s">
        <v>121</v>
      </c>
      <c r="B18" s="192">
        <v>33095.873</v>
      </c>
      <c r="C18" s="192">
        <v>863659.25678382884</v>
      </c>
      <c r="D18" s="196">
        <v>131.4122451222606</v>
      </c>
      <c r="E18" s="196">
        <v>22.340492724096435</v>
      </c>
      <c r="F18" s="197">
        <v>61.017242875217271</v>
      </c>
      <c r="G18" s="200"/>
      <c r="H18" s="180"/>
      <c r="I18" s="180"/>
      <c r="J18" s="180"/>
    </row>
    <row r="19" spans="1:10" s="40" customFormat="1" ht="18" customHeight="1">
      <c r="A19" s="146" t="s">
        <v>55</v>
      </c>
      <c r="B19" s="201" t="s">
        <v>211</v>
      </c>
      <c r="C19" s="201" t="s">
        <v>211</v>
      </c>
      <c r="D19" s="201" t="s">
        <v>211</v>
      </c>
      <c r="E19" s="201" t="s">
        <v>211</v>
      </c>
      <c r="F19" s="201" t="s">
        <v>211</v>
      </c>
      <c r="H19" s="180"/>
      <c r="I19" s="180"/>
      <c r="J19" s="180"/>
    </row>
    <row r="20" spans="1:10" s="40" customFormat="1" ht="18" customHeight="1">
      <c r="A20" s="146" t="s">
        <v>72</v>
      </c>
      <c r="B20" s="201" t="s">
        <v>211</v>
      </c>
      <c r="C20" s="201" t="s">
        <v>211</v>
      </c>
      <c r="D20" s="201" t="s">
        <v>211</v>
      </c>
      <c r="E20" s="201" t="s">
        <v>211</v>
      </c>
      <c r="F20" s="201" t="s">
        <v>211</v>
      </c>
      <c r="H20" s="180"/>
      <c r="I20" s="180"/>
      <c r="J20" s="180"/>
    </row>
    <row r="21" spans="1:10" s="40" customFormat="1" ht="18" customHeight="1">
      <c r="A21" s="146" t="s">
        <v>73</v>
      </c>
      <c r="B21" s="201" t="s">
        <v>211</v>
      </c>
      <c r="C21" s="201" t="s">
        <v>211</v>
      </c>
      <c r="D21" s="201" t="s">
        <v>211</v>
      </c>
      <c r="E21" s="201" t="s">
        <v>211</v>
      </c>
      <c r="F21" s="201" t="s">
        <v>211</v>
      </c>
      <c r="H21" s="180"/>
      <c r="I21" s="180"/>
      <c r="J21" s="180"/>
    </row>
    <row r="22" spans="1:10" s="40" customFormat="1" ht="18" customHeight="1">
      <c r="A22" s="146" t="s">
        <v>54</v>
      </c>
      <c r="B22" s="188">
        <v>33095.873</v>
      </c>
      <c r="C22" s="188">
        <v>863659.25678382884</v>
      </c>
      <c r="D22" s="189">
        <v>131.4122451222606</v>
      </c>
      <c r="E22" s="189">
        <v>22.340492724096435</v>
      </c>
      <c r="F22" s="190">
        <v>61.017242875217271</v>
      </c>
      <c r="H22" s="180"/>
      <c r="I22" s="180"/>
      <c r="J22" s="180"/>
    </row>
    <row r="23" spans="1:10" s="40" customFormat="1" ht="18" customHeight="1">
      <c r="A23" s="146" t="s">
        <v>74</v>
      </c>
      <c r="B23" s="201" t="s">
        <v>211</v>
      </c>
      <c r="C23" s="201" t="s">
        <v>211</v>
      </c>
      <c r="D23" s="201" t="s">
        <v>211</v>
      </c>
      <c r="E23" s="201" t="s">
        <v>211</v>
      </c>
      <c r="F23" s="201" t="s">
        <v>211</v>
      </c>
      <c r="H23" s="180"/>
      <c r="I23" s="180"/>
      <c r="J23" s="180"/>
    </row>
    <row r="24" spans="1:10" s="40" customFormat="1" ht="18" customHeight="1">
      <c r="A24" s="146"/>
      <c r="B24" s="177"/>
      <c r="C24" s="177"/>
      <c r="D24" s="177"/>
      <c r="E24" s="190"/>
      <c r="F24" s="190"/>
      <c r="H24" s="180"/>
      <c r="I24" s="180"/>
      <c r="J24" s="180"/>
    </row>
    <row r="25" spans="1:10" ht="18" customHeight="1">
      <c r="A25" s="5" t="s">
        <v>124</v>
      </c>
      <c r="B25" s="191"/>
      <c r="C25" s="191"/>
      <c r="D25" s="191"/>
      <c r="E25" s="191"/>
      <c r="F25" s="191"/>
      <c r="H25" s="180"/>
      <c r="I25" s="180"/>
      <c r="J25" s="180"/>
    </row>
    <row r="26" spans="1:10" s="5" customFormat="1" ht="18" customHeight="1">
      <c r="A26" s="198" t="s">
        <v>76</v>
      </c>
      <c r="B26" s="192">
        <v>259.24</v>
      </c>
      <c r="C26" s="192">
        <v>2738.3398532031611</v>
      </c>
      <c r="D26" s="196">
        <v>106.25896626634423</v>
      </c>
      <c r="E26" s="196">
        <v>87.30089240612898</v>
      </c>
      <c r="F26" s="195">
        <v>91.00131743983016</v>
      </c>
      <c r="H26" s="180"/>
      <c r="I26" s="180"/>
      <c r="J26" s="180"/>
    </row>
    <row r="27" spans="1:10" s="40" customFormat="1" ht="18" customHeight="1">
      <c r="A27" s="146" t="s">
        <v>55</v>
      </c>
      <c r="B27" s="201" t="s">
        <v>211</v>
      </c>
      <c r="C27" s="201" t="s">
        <v>211</v>
      </c>
      <c r="D27" s="201" t="s">
        <v>211</v>
      </c>
      <c r="E27" s="201" t="s">
        <v>211</v>
      </c>
      <c r="F27" s="201" t="s">
        <v>211</v>
      </c>
      <c r="H27" s="180"/>
      <c r="I27" s="180"/>
      <c r="J27" s="180"/>
    </row>
    <row r="28" spans="1:10" s="40" customFormat="1" ht="18" customHeight="1">
      <c r="A28" s="146" t="s">
        <v>72</v>
      </c>
      <c r="B28" s="201" t="s">
        <v>211</v>
      </c>
      <c r="C28" s="201" t="s">
        <v>211</v>
      </c>
      <c r="D28" s="201" t="s">
        <v>211</v>
      </c>
      <c r="E28" s="201" t="s">
        <v>211</v>
      </c>
      <c r="F28" s="201" t="s">
        <v>211</v>
      </c>
      <c r="H28" s="180"/>
      <c r="I28" s="180"/>
      <c r="J28" s="180"/>
    </row>
    <row r="29" spans="1:10" s="40" customFormat="1" ht="18" customHeight="1">
      <c r="A29" s="146" t="s">
        <v>73</v>
      </c>
      <c r="B29" s="201" t="s">
        <v>211</v>
      </c>
      <c r="C29" s="201" t="s">
        <v>211</v>
      </c>
      <c r="D29" s="201" t="s">
        <v>211</v>
      </c>
      <c r="E29" s="201" t="s">
        <v>211</v>
      </c>
      <c r="F29" s="201" t="s">
        <v>211</v>
      </c>
      <c r="H29" s="180"/>
      <c r="I29" s="180"/>
      <c r="J29" s="180"/>
    </row>
    <row r="30" spans="1:10" s="40" customFormat="1" ht="18" customHeight="1">
      <c r="A30" s="146" t="s">
        <v>54</v>
      </c>
      <c r="B30" s="188">
        <v>259.24</v>
      </c>
      <c r="C30" s="188">
        <v>2738.3398532031611</v>
      </c>
      <c r="D30" s="189">
        <v>106.25896626634423</v>
      </c>
      <c r="E30" s="189">
        <v>87.30089240612898</v>
      </c>
      <c r="F30" s="275">
        <v>91.00131743983016</v>
      </c>
      <c r="H30" s="180"/>
      <c r="I30" s="180"/>
      <c r="J30" s="180"/>
    </row>
    <row r="31" spans="1:10" s="40" customFormat="1" ht="18" customHeight="1">
      <c r="A31" s="146" t="s">
        <v>74</v>
      </c>
      <c r="B31" s="201" t="s">
        <v>211</v>
      </c>
      <c r="C31" s="201" t="s">
        <v>211</v>
      </c>
      <c r="D31" s="201" t="s">
        <v>211</v>
      </c>
      <c r="E31" s="201" t="s">
        <v>211</v>
      </c>
      <c r="F31" s="201" t="s">
        <v>211</v>
      </c>
      <c r="H31" s="180"/>
      <c r="I31" s="180"/>
      <c r="J31" s="180"/>
    </row>
    <row r="32" spans="1:10" s="5" customFormat="1" ht="18" customHeight="1">
      <c r="A32" s="198" t="s">
        <v>94</v>
      </c>
      <c r="B32" s="192">
        <v>17584.525000000001</v>
      </c>
      <c r="C32" s="192">
        <v>186993.41118724219</v>
      </c>
      <c r="D32" s="196">
        <v>107.32279846827892</v>
      </c>
      <c r="E32" s="196">
        <v>86.455065320997406</v>
      </c>
      <c r="F32" s="197">
        <v>90.992448769890785</v>
      </c>
      <c r="H32" s="180"/>
      <c r="I32" s="180"/>
      <c r="J32" s="180"/>
    </row>
    <row r="33" spans="1:10" s="40" customFormat="1" ht="18" customHeight="1">
      <c r="A33" s="146" t="s">
        <v>55</v>
      </c>
      <c r="B33" s="201" t="s">
        <v>211</v>
      </c>
      <c r="C33" s="201" t="s">
        <v>211</v>
      </c>
      <c r="D33" s="201" t="s">
        <v>211</v>
      </c>
      <c r="E33" s="201" t="s">
        <v>211</v>
      </c>
      <c r="F33" s="201" t="s">
        <v>211</v>
      </c>
      <c r="H33" s="180"/>
      <c r="I33" s="180"/>
      <c r="J33" s="180"/>
    </row>
    <row r="34" spans="1:10" s="40" customFormat="1" ht="18" customHeight="1">
      <c r="A34" s="146" t="s">
        <v>72</v>
      </c>
      <c r="B34" s="201" t="s">
        <v>211</v>
      </c>
      <c r="C34" s="201" t="s">
        <v>211</v>
      </c>
      <c r="D34" s="201" t="s">
        <v>211</v>
      </c>
      <c r="E34" s="201" t="s">
        <v>211</v>
      </c>
      <c r="F34" s="201" t="s">
        <v>211</v>
      </c>
      <c r="H34" s="180"/>
      <c r="I34" s="180"/>
      <c r="J34" s="180"/>
    </row>
    <row r="35" spans="1:10" s="40" customFormat="1" ht="18" customHeight="1">
      <c r="A35" s="146" t="s">
        <v>73</v>
      </c>
      <c r="B35" s="201" t="s">
        <v>211</v>
      </c>
      <c r="C35" s="201" t="s">
        <v>211</v>
      </c>
      <c r="D35" s="201" t="s">
        <v>211</v>
      </c>
      <c r="E35" s="201" t="s">
        <v>211</v>
      </c>
      <c r="F35" s="201" t="s">
        <v>211</v>
      </c>
      <c r="H35" s="180"/>
      <c r="I35" s="180"/>
      <c r="J35" s="180"/>
    </row>
    <row r="36" spans="1:10" s="40" customFormat="1" ht="18" customHeight="1">
      <c r="A36" s="146" t="s">
        <v>54</v>
      </c>
      <c r="B36" s="188">
        <v>17584.525000000001</v>
      </c>
      <c r="C36" s="188">
        <v>186993.41118724219</v>
      </c>
      <c r="D36" s="189">
        <v>107.32279846827892</v>
      </c>
      <c r="E36" s="189">
        <v>86.455065320997406</v>
      </c>
      <c r="F36" s="190">
        <v>90.992448769890785</v>
      </c>
      <c r="H36" s="180"/>
      <c r="I36" s="180"/>
      <c r="J36" s="180"/>
    </row>
    <row r="37" spans="1:10" s="40" customFormat="1" ht="18" customHeight="1">
      <c r="A37" s="146" t="s">
        <v>74</v>
      </c>
      <c r="B37" s="201" t="s">
        <v>211</v>
      </c>
      <c r="C37" s="201" t="s">
        <v>211</v>
      </c>
      <c r="D37" s="201" t="s">
        <v>211</v>
      </c>
      <c r="E37" s="201" t="s">
        <v>211</v>
      </c>
      <c r="F37" s="201" t="s">
        <v>211</v>
      </c>
    </row>
    <row r="38" spans="1:10" ht="18" customHeight="1"/>
    <row r="39" spans="1:10" ht="18" customHeight="1"/>
    <row r="40" spans="1:10" ht="18" customHeight="1"/>
    <row r="41" spans="1:10" ht="18" customHeight="1"/>
    <row r="42" spans="1:10" ht="18" customHeight="1"/>
    <row r="43" spans="1:10" ht="18" customHeight="1"/>
  </sheetData>
  <pageMargins left="0.86614173228346458" right="0.39370078740157483" top="0.74803149606299213" bottom="0.70866141732283472" header="0.31496062992125984" footer="0.31496062992125984"/>
  <pageSetup paperSize="9" scale="95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G8" sqref="G8:T31"/>
    </sheetView>
  </sheetViews>
  <sheetFormatPr defaultColWidth="9.140625" defaultRowHeight="16.5" customHeight="1"/>
  <cols>
    <col min="1" max="1" width="31.7109375" style="102" customWidth="1"/>
    <col min="2" max="2" width="9.7109375" style="102" customWidth="1"/>
    <col min="3" max="3" width="11.140625" style="102" customWidth="1"/>
    <col min="4" max="4" width="12.85546875" style="102" customWidth="1"/>
    <col min="5" max="5" width="12.5703125" style="102" customWidth="1"/>
    <col min="6" max="6" width="13.140625" style="102" customWidth="1"/>
    <col min="7" max="16384" width="9.140625" style="102"/>
  </cols>
  <sheetData>
    <row r="1" spans="1:19" s="100" customFormat="1" ht="18" customHeight="1">
      <c r="A1" s="99" t="s">
        <v>93</v>
      </c>
    </row>
    <row r="2" spans="1:19" s="100" customFormat="1" ht="18" customHeight="1"/>
    <row r="3" spans="1:19" ht="18" customHeight="1">
      <c r="A3" s="101"/>
      <c r="B3" s="101"/>
      <c r="C3" s="101"/>
      <c r="D3" s="101"/>
      <c r="E3" s="101"/>
    </row>
    <row r="4" spans="1:19" ht="15.95" customHeight="1">
      <c r="B4" s="122" t="s">
        <v>122</v>
      </c>
      <c r="C4" s="122" t="s">
        <v>116</v>
      </c>
      <c r="D4" s="108" t="s">
        <v>263</v>
      </c>
      <c r="E4" s="108" t="s">
        <v>263</v>
      </c>
      <c r="F4" s="122" t="s">
        <v>108</v>
      </c>
    </row>
    <row r="5" spans="1:19" ht="15.95" customHeight="1">
      <c r="B5" s="117" t="s">
        <v>244</v>
      </c>
      <c r="C5" s="117" t="s">
        <v>104</v>
      </c>
      <c r="D5" s="109" t="s">
        <v>106</v>
      </c>
      <c r="E5" s="117" t="s">
        <v>112</v>
      </c>
      <c r="F5" s="117" t="s">
        <v>104</v>
      </c>
    </row>
    <row r="6" spans="1:19" ht="15.95" customHeight="1">
      <c r="B6" s="117" t="s">
        <v>255</v>
      </c>
      <c r="C6" s="119" t="s">
        <v>207</v>
      </c>
      <c r="D6" s="141" t="s">
        <v>266</v>
      </c>
      <c r="E6" s="117" t="s">
        <v>113</v>
      </c>
      <c r="F6" s="117" t="s">
        <v>207</v>
      </c>
    </row>
    <row r="7" spans="1:19" ht="15.95" customHeight="1">
      <c r="B7" s="120"/>
      <c r="C7" s="117" t="s">
        <v>244</v>
      </c>
      <c r="D7" s="109" t="s">
        <v>209</v>
      </c>
      <c r="E7" s="117" t="s">
        <v>114</v>
      </c>
      <c r="F7" s="141" t="s">
        <v>256</v>
      </c>
    </row>
    <row r="8" spans="1:19" ht="15.95" customHeight="1">
      <c r="B8" s="142"/>
      <c r="C8" s="141" t="s">
        <v>255</v>
      </c>
      <c r="D8" s="120"/>
      <c r="E8" s="142"/>
      <c r="F8" s="141" t="s">
        <v>120</v>
      </c>
    </row>
    <row r="9" spans="1:19" ht="15.95" customHeight="1">
      <c r="B9" s="143"/>
      <c r="C9" s="143"/>
      <c r="D9" s="143"/>
      <c r="E9" s="143"/>
      <c r="F9" s="124" t="s">
        <v>115</v>
      </c>
      <c r="O9" s="297"/>
      <c r="P9" s="297"/>
    </row>
    <row r="10" spans="1:19" ht="15.95" customHeight="1">
      <c r="B10" s="142"/>
      <c r="C10" s="142"/>
      <c r="D10" s="142"/>
      <c r="E10" s="142"/>
      <c r="F10" s="117"/>
    </row>
    <row r="11" spans="1:19" ht="17.25" customHeight="1">
      <c r="A11" s="103" t="s">
        <v>46</v>
      </c>
    </row>
    <row r="12" spans="1:19" ht="17.25" customHeight="1">
      <c r="A12" s="147" t="s">
        <v>48</v>
      </c>
      <c r="B12" s="102">
        <v>26</v>
      </c>
      <c r="C12" s="102">
        <v>159</v>
      </c>
      <c r="D12" s="231">
        <v>162.5</v>
      </c>
      <c r="E12" s="231">
        <v>200</v>
      </c>
      <c r="F12" s="231">
        <v>85.945945945945951</v>
      </c>
      <c r="G12" s="231"/>
      <c r="J12" s="231"/>
      <c r="M12" s="231"/>
      <c r="O12" s="282"/>
      <c r="P12" s="282"/>
      <c r="R12" s="277"/>
      <c r="S12" s="231"/>
    </row>
    <row r="13" spans="1:19" ht="17.25" customHeight="1">
      <c r="A13" s="104" t="s">
        <v>54</v>
      </c>
      <c r="B13" s="105">
        <v>26</v>
      </c>
      <c r="C13" s="105">
        <v>159</v>
      </c>
      <c r="D13" s="231">
        <v>162.5</v>
      </c>
      <c r="E13" s="231">
        <v>200</v>
      </c>
      <c r="F13" s="231">
        <v>85.945945945945951</v>
      </c>
      <c r="G13" s="231"/>
      <c r="H13" s="105"/>
      <c r="J13" s="231"/>
      <c r="M13" s="231"/>
      <c r="O13" s="282"/>
      <c r="P13" s="282"/>
      <c r="R13" s="277"/>
      <c r="S13" s="231"/>
    </row>
    <row r="14" spans="1:19" ht="17.25" customHeight="1">
      <c r="A14" s="104" t="s">
        <v>55</v>
      </c>
      <c r="B14" s="232" t="s">
        <v>211</v>
      </c>
      <c r="C14" s="232" t="s">
        <v>211</v>
      </c>
      <c r="D14" s="232" t="s">
        <v>211</v>
      </c>
      <c r="E14" s="232" t="s">
        <v>211</v>
      </c>
      <c r="F14" s="232" t="s">
        <v>211</v>
      </c>
      <c r="G14" s="231"/>
      <c r="H14" s="232"/>
      <c r="I14" s="232"/>
      <c r="J14" s="231"/>
      <c r="M14" s="231"/>
      <c r="O14" s="283"/>
      <c r="P14" s="283"/>
      <c r="R14" s="283"/>
      <c r="S14" s="283"/>
    </row>
    <row r="15" spans="1:19" ht="17.25" customHeight="1">
      <c r="A15" s="104" t="s">
        <v>56</v>
      </c>
      <c r="B15" s="232" t="s">
        <v>211</v>
      </c>
      <c r="C15" s="232" t="s">
        <v>211</v>
      </c>
      <c r="D15" s="232" t="s">
        <v>211</v>
      </c>
      <c r="E15" s="232" t="s">
        <v>211</v>
      </c>
      <c r="F15" s="232" t="s">
        <v>211</v>
      </c>
      <c r="G15" s="231"/>
      <c r="H15" s="232"/>
      <c r="I15" s="232"/>
      <c r="J15" s="231"/>
      <c r="M15" s="231"/>
      <c r="O15" s="283"/>
      <c r="P15" s="283"/>
      <c r="R15" s="283"/>
      <c r="S15" s="283"/>
    </row>
    <row r="16" spans="1:19" ht="17.25" customHeight="1">
      <c r="A16" s="147" t="s">
        <v>49</v>
      </c>
      <c r="B16" s="102">
        <v>16</v>
      </c>
      <c r="C16" s="102">
        <v>121</v>
      </c>
      <c r="D16" s="231">
        <v>145.45454545454547</v>
      </c>
      <c r="E16" s="231">
        <v>1600</v>
      </c>
      <c r="F16" s="231">
        <v>90.977443609022558</v>
      </c>
      <c r="G16" s="231"/>
      <c r="J16" s="231"/>
      <c r="M16" s="231"/>
      <c r="O16" s="282"/>
      <c r="P16" s="282"/>
      <c r="R16" s="277"/>
      <c r="S16" s="231"/>
    </row>
    <row r="17" spans="1:19" ht="17.25" customHeight="1">
      <c r="A17" s="104" t="s">
        <v>54</v>
      </c>
      <c r="B17" s="102">
        <v>16</v>
      </c>
      <c r="C17" s="102">
        <v>121</v>
      </c>
      <c r="D17" s="231">
        <v>145.45454545454547</v>
      </c>
      <c r="E17" s="231">
        <v>1600</v>
      </c>
      <c r="F17" s="231">
        <v>90.977443609022558</v>
      </c>
      <c r="G17" s="231"/>
      <c r="J17" s="231"/>
      <c r="M17" s="231"/>
      <c r="O17" s="282"/>
      <c r="P17" s="282"/>
      <c r="R17" s="277"/>
      <c r="S17" s="231"/>
    </row>
    <row r="18" spans="1:19" ht="17.25" customHeight="1">
      <c r="A18" s="104" t="s">
        <v>55</v>
      </c>
      <c r="B18" s="232" t="s">
        <v>211</v>
      </c>
      <c r="C18" s="232" t="s">
        <v>211</v>
      </c>
      <c r="D18" s="232" t="s">
        <v>211</v>
      </c>
      <c r="E18" s="232" t="s">
        <v>211</v>
      </c>
      <c r="F18" s="232" t="s">
        <v>211</v>
      </c>
      <c r="G18" s="231"/>
      <c r="H18" s="232"/>
      <c r="I18" s="232"/>
      <c r="J18" s="231"/>
      <c r="M18" s="231"/>
      <c r="O18" s="283"/>
      <c r="P18" s="283"/>
      <c r="R18" s="283"/>
      <c r="S18" s="283"/>
    </row>
    <row r="19" spans="1:19" ht="17.25" customHeight="1">
      <c r="A19" s="104" t="s">
        <v>56</v>
      </c>
      <c r="B19" s="232" t="s">
        <v>211</v>
      </c>
      <c r="C19" s="232" t="s">
        <v>211</v>
      </c>
      <c r="D19" s="232" t="s">
        <v>211</v>
      </c>
      <c r="E19" s="232" t="s">
        <v>211</v>
      </c>
      <c r="F19" s="232" t="s">
        <v>211</v>
      </c>
      <c r="G19" s="231"/>
      <c r="H19" s="232"/>
      <c r="I19" s="232"/>
      <c r="J19" s="231"/>
      <c r="M19" s="231"/>
      <c r="O19" s="283"/>
      <c r="P19" s="283"/>
      <c r="R19" s="283"/>
      <c r="S19" s="283"/>
    </row>
    <row r="20" spans="1:19" ht="17.25" customHeight="1">
      <c r="A20" s="147" t="s">
        <v>50</v>
      </c>
      <c r="B20" s="102">
        <v>19</v>
      </c>
      <c r="C20" s="102">
        <v>102</v>
      </c>
      <c r="D20" s="231">
        <v>158.33333333333331</v>
      </c>
      <c r="E20" s="231">
        <v>105.55555555555556</v>
      </c>
      <c r="F20" s="231">
        <v>77.862595419847324</v>
      </c>
      <c r="G20" s="231"/>
      <c r="J20" s="231"/>
      <c r="M20" s="231"/>
      <c r="O20" s="282"/>
      <c r="P20" s="282"/>
      <c r="R20" s="277"/>
      <c r="S20" s="231"/>
    </row>
    <row r="21" spans="1:19" ht="17.25" customHeight="1">
      <c r="A21" s="104" t="s">
        <v>54</v>
      </c>
      <c r="B21" s="102">
        <v>19</v>
      </c>
      <c r="C21" s="102">
        <v>102</v>
      </c>
      <c r="D21" s="231">
        <v>158.33333333333331</v>
      </c>
      <c r="E21" s="231">
        <v>105.55555555555556</v>
      </c>
      <c r="F21" s="231">
        <v>77.862595419847324</v>
      </c>
      <c r="G21" s="231"/>
      <c r="J21" s="231"/>
      <c r="M21" s="231"/>
      <c r="O21" s="282"/>
      <c r="P21" s="282"/>
      <c r="R21" s="277"/>
      <c r="S21" s="231"/>
    </row>
    <row r="22" spans="1:19" ht="17.25" customHeight="1">
      <c r="A22" s="104" t="s">
        <v>55</v>
      </c>
      <c r="B22" s="232" t="s">
        <v>211</v>
      </c>
      <c r="C22" s="232" t="s">
        <v>211</v>
      </c>
      <c r="D22" s="232" t="s">
        <v>211</v>
      </c>
      <c r="E22" s="232" t="s">
        <v>211</v>
      </c>
      <c r="F22" s="232" t="s">
        <v>211</v>
      </c>
      <c r="H22" s="232"/>
      <c r="I22" s="232"/>
      <c r="O22" s="283"/>
      <c r="P22" s="283"/>
      <c r="R22" s="283"/>
      <c r="S22" s="283"/>
    </row>
    <row r="23" spans="1:19" ht="17.25" customHeight="1">
      <c r="A23" s="104" t="s">
        <v>56</v>
      </c>
      <c r="B23" s="232" t="s">
        <v>211</v>
      </c>
      <c r="C23" s="232" t="s">
        <v>211</v>
      </c>
      <c r="D23" s="232" t="s">
        <v>211</v>
      </c>
      <c r="E23" s="232" t="s">
        <v>211</v>
      </c>
      <c r="F23" s="232" t="s">
        <v>211</v>
      </c>
      <c r="H23" s="232"/>
      <c r="I23" s="232"/>
      <c r="O23" s="283"/>
      <c r="P23" s="283"/>
      <c r="R23" s="283"/>
      <c r="S23" s="283"/>
    </row>
    <row r="24" spans="1:19" ht="17.25" customHeight="1">
      <c r="A24" s="103" t="s">
        <v>47</v>
      </c>
      <c r="O24" s="282"/>
      <c r="P24" s="282"/>
      <c r="R24" s="277"/>
      <c r="S24" s="231"/>
    </row>
    <row r="25" spans="1:19" ht="17.25" customHeight="1">
      <c r="A25" s="147" t="s">
        <v>51</v>
      </c>
      <c r="B25" s="233">
        <v>1</v>
      </c>
      <c r="C25" s="102">
        <v>13</v>
      </c>
      <c r="D25" s="233" t="s">
        <v>211</v>
      </c>
      <c r="E25" s="233" t="s">
        <v>211</v>
      </c>
      <c r="F25" s="242">
        <v>118.18181818181819</v>
      </c>
      <c r="G25" s="46"/>
      <c r="H25" s="233"/>
      <c r="O25" s="283"/>
      <c r="P25" s="282"/>
      <c r="R25" s="283"/>
      <c r="S25" s="231"/>
    </row>
    <row r="26" spans="1:19" ht="17.25" customHeight="1">
      <c r="A26" s="147" t="s">
        <v>49</v>
      </c>
      <c r="B26" s="233" t="s">
        <v>211</v>
      </c>
      <c r="C26" s="233" t="s">
        <v>211</v>
      </c>
      <c r="D26" s="233" t="s">
        <v>211</v>
      </c>
      <c r="E26" s="233" t="s">
        <v>211</v>
      </c>
      <c r="F26" s="233" t="s">
        <v>211</v>
      </c>
      <c r="G26" s="249"/>
      <c r="H26" s="233"/>
      <c r="I26" s="233"/>
      <c r="O26" s="283"/>
      <c r="P26" s="282"/>
      <c r="R26" s="283"/>
      <c r="S26" s="283"/>
    </row>
    <row r="27" spans="1:19" ht="17.25" customHeight="1">
      <c r="A27" s="147" t="s">
        <v>50</v>
      </c>
      <c r="B27" s="233" t="s">
        <v>211</v>
      </c>
      <c r="C27" s="233">
        <v>2</v>
      </c>
      <c r="D27" s="233" t="s">
        <v>211</v>
      </c>
      <c r="E27" s="233" t="s">
        <v>211</v>
      </c>
      <c r="F27" s="233" t="s">
        <v>211</v>
      </c>
      <c r="G27" s="249"/>
      <c r="H27" s="233"/>
      <c r="I27" s="233"/>
      <c r="O27" s="283"/>
      <c r="P27" s="283"/>
      <c r="R27" s="283"/>
      <c r="S27" s="283"/>
    </row>
    <row r="28" spans="1:19" ht="25.5">
      <c r="A28" s="174" t="s">
        <v>52</v>
      </c>
      <c r="B28" s="233">
        <v>300</v>
      </c>
      <c r="C28" s="281">
        <v>81473.899999999994</v>
      </c>
      <c r="D28" s="233" t="s">
        <v>211</v>
      </c>
      <c r="E28" s="233" t="s">
        <v>211</v>
      </c>
      <c r="F28" s="242">
        <v>306.42026346292852</v>
      </c>
      <c r="G28" s="183"/>
      <c r="H28" s="233"/>
      <c r="I28" s="234"/>
      <c r="O28" s="283"/>
      <c r="P28" s="284"/>
      <c r="R28" s="283"/>
      <c r="S28" s="231"/>
    </row>
    <row r="29" spans="1:19" ht="16.5" customHeight="1">
      <c r="A29" s="106"/>
    </row>
  </sheetData>
  <mergeCells count="1">
    <mergeCell ref="O9:P9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G6" sqref="G6:S16"/>
    </sheetView>
  </sheetViews>
  <sheetFormatPr defaultColWidth="9.140625" defaultRowHeight="12.75"/>
  <cols>
    <col min="1" max="1" width="4.42578125" style="40" customWidth="1"/>
    <col min="2" max="2" width="34.85546875" style="40" customWidth="1"/>
    <col min="3" max="6" width="12.42578125" style="40" customWidth="1"/>
    <col min="7" max="8" width="14" style="40" bestFit="1" customWidth="1"/>
    <col min="9" max="13" width="9.140625" style="40"/>
    <col min="14" max="15" width="10.28515625" style="40" bestFit="1" customWidth="1"/>
    <col min="16" max="16" width="11.28515625" style="40" bestFit="1" customWidth="1"/>
    <col min="17" max="16384" width="9.140625" style="40"/>
  </cols>
  <sheetData>
    <row r="1" spans="1:19" s="10" customFormat="1" ht="24" customHeight="1">
      <c r="A1" s="8" t="s">
        <v>284</v>
      </c>
    </row>
    <row r="2" spans="1:19" s="10" customFormat="1" ht="19.5" customHeight="1">
      <c r="A2" s="218"/>
    </row>
    <row r="3" spans="1:19" ht="20.100000000000001" customHeight="1">
      <c r="A3" s="5"/>
    </row>
    <row r="4" spans="1:19" ht="20.100000000000001" customHeight="1">
      <c r="A4" s="42"/>
      <c r="B4" s="42"/>
      <c r="C4" s="42"/>
      <c r="D4" s="42"/>
      <c r="E4" s="298" t="s">
        <v>214</v>
      </c>
      <c r="F4" s="298"/>
    </row>
    <row r="5" spans="1:19" ht="12.75" customHeight="1">
      <c r="C5" s="299" t="s">
        <v>268</v>
      </c>
      <c r="D5" s="299" t="s">
        <v>269</v>
      </c>
      <c r="E5" s="219" t="s">
        <v>263</v>
      </c>
      <c r="F5" s="219" t="s">
        <v>248</v>
      </c>
    </row>
    <row r="6" spans="1:19" ht="51">
      <c r="C6" s="300"/>
      <c r="D6" s="300"/>
      <c r="E6" s="221" t="s">
        <v>215</v>
      </c>
      <c r="F6" s="221" t="s">
        <v>267</v>
      </c>
      <c r="G6" s="227"/>
    </row>
    <row r="7" spans="1:19" ht="19.5" customHeight="1">
      <c r="G7" s="294"/>
    </row>
    <row r="8" spans="1:19" ht="19.5" customHeight="1">
      <c r="A8" s="5" t="s">
        <v>217</v>
      </c>
      <c r="C8" s="223">
        <v>1439178.5</v>
      </c>
      <c r="D8" s="223">
        <v>11360821.5</v>
      </c>
      <c r="E8" s="180">
        <v>144.64105527638191</v>
      </c>
      <c r="F8" s="180">
        <v>87.390934615384623</v>
      </c>
      <c r="G8" s="292"/>
      <c r="H8" s="286"/>
      <c r="J8" s="290"/>
      <c r="K8" s="290"/>
      <c r="N8" s="293"/>
      <c r="O8" s="293"/>
      <c r="P8" s="293"/>
      <c r="S8" s="206"/>
    </row>
    <row r="9" spans="1:19" ht="19.5" customHeight="1">
      <c r="A9" s="301" t="s">
        <v>153</v>
      </c>
      <c r="B9" s="301"/>
      <c r="C9" s="215"/>
      <c r="D9" s="215"/>
      <c r="E9" s="180"/>
      <c r="F9" s="180"/>
      <c r="G9" s="292"/>
      <c r="J9" s="289"/>
      <c r="K9" s="289"/>
      <c r="N9" s="293"/>
      <c r="O9" s="293"/>
      <c r="P9" s="293"/>
      <c r="S9" s="205"/>
    </row>
    <row r="10" spans="1:19" ht="19.5" customHeight="1">
      <c r="A10" s="224"/>
      <c r="B10" s="40" t="s">
        <v>218</v>
      </c>
      <c r="C10" s="215">
        <v>123385.5</v>
      </c>
      <c r="D10" s="215">
        <v>906614.5</v>
      </c>
      <c r="E10" s="178">
        <v>173.78239436619717</v>
      </c>
      <c r="F10" s="178">
        <v>103.02437499999999</v>
      </c>
      <c r="G10" s="292"/>
      <c r="H10" s="286"/>
      <c r="J10" s="289"/>
      <c r="K10" s="289"/>
      <c r="N10" s="293"/>
      <c r="O10" s="293"/>
      <c r="P10" s="293"/>
      <c r="S10" s="205"/>
    </row>
    <row r="11" spans="1:19" ht="19.5" customHeight="1">
      <c r="A11" s="224"/>
      <c r="B11" s="40" t="s">
        <v>219</v>
      </c>
      <c r="C11" s="215">
        <v>174403</v>
      </c>
      <c r="D11" s="215">
        <v>2255597</v>
      </c>
      <c r="E11" s="178">
        <v>191.65164835164836</v>
      </c>
      <c r="F11" s="178">
        <v>107.40938095238096</v>
      </c>
      <c r="G11" s="292"/>
      <c r="H11" s="286"/>
      <c r="J11" s="289"/>
      <c r="K11" s="289"/>
      <c r="N11" s="293"/>
      <c r="O11" s="293"/>
      <c r="P11" s="293"/>
      <c r="S11" s="205"/>
    </row>
    <row r="12" spans="1:19" ht="19.5" customHeight="1">
      <c r="A12" s="224"/>
      <c r="B12" s="40" t="s">
        <v>220</v>
      </c>
      <c r="C12" s="215">
        <v>821460.5</v>
      </c>
      <c r="D12" s="215">
        <v>4023739.5</v>
      </c>
      <c r="E12" s="178">
        <v>328.58420000000001</v>
      </c>
      <c r="F12" s="178">
        <v>70.484339692048977</v>
      </c>
      <c r="G12" s="292"/>
      <c r="H12" s="286"/>
      <c r="J12" s="289"/>
      <c r="K12" s="289"/>
      <c r="N12" s="293"/>
      <c r="O12" s="293"/>
      <c r="P12" s="293"/>
      <c r="S12" s="205"/>
    </row>
    <row r="13" spans="1:19" ht="19.5" customHeight="1">
      <c r="A13" s="225"/>
      <c r="H13" s="286"/>
    </row>
    <row r="14" spans="1:19" ht="19.5" customHeight="1">
      <c r="A14" s="225"/>
    </row>
    <row r="15" spans="1:19" ht="19.5" customHeight="1">
      <c r="A15" s="225"/>
    </row>
    <row r="16" spans="1:19" ht="19.5" customHeight="1">
      <c r="A16" s="225"/>
    </row>
    <row r="17" ht="19.5" customHeight="1"/>
    <row r="18" ht="19.5" customHeight="1"/>
    <row r="19" ht="19.5" customHeight="1"/>
    <row r="20" ht="19.5" customHeight="1"/>
  </sheetData>
  <mergeCells count="4">
    <mergeCell ref="E4:F4"/>
    <mergeCell ref="C5:C6"/>
    <mergeCell ref="D5:D6"/>
    <mergeCell ref="A9:B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selection activeCell="G4" sqref="G4:U19"/>
    </sheetView>
  </sheetViews>
  <sheetFormatPr defaultColWidth="9.140625" defaultRowHeight="12.75"/>
  <cols>
    <col min="1" max="1" width="4.42578125" style="40" customWidth="1"/>
    <col min="2" max="2" width="23" style="40" customWidth="1"/>
    <col min="3" max="3" width="15.7109375" style="40" customWidth="1"/>
    <col min="4" max="4" width="12.5703125" style="40" customWidth="1"/>
    <col min="5" max="5" width="15.42578125" style="40" customWidth="1"/>
    <col min="6" max="6" width="17.140625" style="40" customWidth="1"/>
    <col min="7" max="7" width="14" style="40" bestFit="1" customWidth="1"/>
    <col min="8" max="8" width="9.140625" style="40"/>
    <col min="9" max="9" width="14" style="40" bestFit="1" customWidth="1"/>
    <col min="10" max="11" width="9.140625" style="40"/>
    <col min="12" max="12" width="11.42578125" style="40" customWidth="1"/>
    <col min="13" max="14" width="9.140625" style="40"/>
    <col min="15" max="16" width="10.28515625" style="40" bestFit="1" customWidth="1"/>
    <col min="17" max="17" width="11.28515625" style="40" bestFit="1" customWidth="1"/>
    <col min="18" max="18" width="9.140625" style="40"/>
    <col min="19" max="19" width="12.85546875" style="40" bestFit="1" customWidth="1"/>
    <col min="20" max="16384" width="9.140625" style="40"/>
  </cols>
  <sheetData>
    <row r="1" spans="1:19" s="10" customFormat="1" ht="24" customHeight="1">
      <c r="A1" s="8" t="s">
        <v>225</v>
      </c>
    </row>
    <row r="2" spans="1:19" s="10" customFormat="1" ht="19.5" customHeight="1">
      <c r="A2" s="218"/>
    </row>
    <row r="3" spans="1:19" ht="20.100000000000001" customHeight="1"/>
    <row r="4" spans="1:19" ht="20.100000000000001" customHeight="1">
      <c r="A4" s="42"/>
      <c r="B4" s="42"/>
      <c r="C4" s="42"/>
      <c r="D4" s="42"/>
      <c r="E4" s="298" t="s">
        <v>214</v>
      </c>
      <c r="F4" s="298"/>
    </row>
    <row r="5" spans="1:19" ht="27.75" customHeight="1">
      <c r="C5" s="299" t="s">
        <v>268</v>
      </c>
      <c r="D5" s="299" t="s">
        <v>269</v>
      </c>
      <c r="E5" s="219" t="s">
        <v>263</v>
      </c>
      <c r="F5" s="220" t="s">
        <v>270</v>
      </c>
      <c r="G5" s="227"/>
    </row>
    <row r="6" spans="1:19" ht="31.5" customHeight="1">
      <c r="C6" s="300"/>
      <c r="D6" s="300"/>
      <c r="E6" s="221" t="s">
        <v>215</v>
      </c>
      <c r="F6" s="222" t="s">
        <v>216</v>
      </c>
    </row>
    <row r="7" spans="1:19" s="5" customFormat="1" ht="20.100000000000001" customHeight="1">
      <c r="A7" s="5" t="s">
        <v>221</v>
      </c>
      <c r="C7" s="223">
        <v>2054134.5</v>
      </c>
      <c r="D7" s="223">
        <v>13360865.5</v>
      </c>
      <c r="E7" s="180">
        <v>193.78627358490564</v>
      </c>
      <c r="F7" s="180">
        <v>84.830892063492058</v>
      </c>
      <c r="G7" s="285"/>
      <c r="I7" s="285"/>
      <c r="K7" s="288"/>
      <c r="L7" s="288"/>
      <c r="O7" s="291"/>
      <c r="P7" s="291"/>
      <c r="Q7" s="291"/>
      <c r="S7" s="272"/>
    </row>
    <row r="8" spans="1:19" ht="20.100000000000001" customHeight="1">
      <c r="A8" s="40" t="s">
        <v>222</v>
      </c>
      <c r="C8" s="215"/>
      <c r="D8" s="215"/>
      <c r="E8" s="180"/>
      <c r="F8" s="180"/>
      <c r="G8" s="286"/>
      <c r="I8" s="286"/>
      <c r="K8" s="287"/>
      <c r="L8" s="287"/>
      <c r="O8" s="291"/>
      <c r="P8" s="291"/>
      <c r="Q8" s="291"/>
      <c r="S8" s="292"/>
    </row>
    <row r="9" spans="1:19" ht="20.100000000000001" customHeight="1">
      <c r="A9" s="224"/>
      <c r="B9" s="40" t="s">
        <v>223</v>
      </c>
      <c r="C9" s="215">
        <v>620500</v>
      </c>
      <c r="D9" s="215">
        <v>6205500</v>
      </c>
      <c r="E9" s="178">
        <v>193.90625</v>
      </c>
      <c r="F9" s="178">
        <v>89.175434398825644</v>
      </c>
      <c r="G9" s="286"/>
      <c r="I9" s="286"/>
      <c r="K9" s="287"/>
      <c r="L9" s="287"/>
      <c r="O9" s="291"/>
      <c r="P9" s="291"/>
      <c r="Q9" s="291"/>
      <c r="S9" s="292"/>
    </row>
    <row r="10" spans="1:19" ht="20.100000000000001" customHeight="1">
      <c r="A10" s="224"/>
      <c r="B10" s="40" t="s">
        <v>224</v>
      </c>
      <c r="C10" s="215">
        <v>1230000</v>
      </c>
      <c r="D10" s="215">
        <v>6107000</v>
      </c>
      <c r="E10" s="178">
        <v>178.51959361393324</v>
      </c>
      <c r="F10" s="178">
        <v>79.391533511105195</v>
      </c>
      <c r="G10" s="286"/>
      <c r="I10" s="286"/>
      <c r="K10" s="287"/>
      <c r="L10" s="287"/>
      <c r="O10" s="291"/>
      <c r="P10" s="291"/>
      <c r="Q10" s="291"/>
      <c r="S10" s="292"/>
    </row>
    <row r="11" spans="1:19" ht="20.100000000000001" customHeight="1">
      <c r="A11" s="225"/>
    </row>
    <row r="12" spans="1:19" ht="20.100000000000001" customHeight="1"/>
  </sheetData>
  <mergeCells count="3">
    <mergeCell ref="E4:F4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E22"/>
    </sheetView>
  </sheetViews>
  <sheetFormatPr defaultColWidth="9.140625" defaultRowHeight="12.75"/>
  <cols>
    <col min="1" max="1" width="4.42578125" style="40" customWidth="1"/>
    <col min="2" max="2" width="36.140625" style="40" customWidth="1"/>
    <col min="3" max="5" width="16" style="40" customWidth="1"/>
    <col min="6" max="16384" width="9.140625" style="40"/>
  </cols>
  <sheetData>
    <row r="1" spans="1:7" s="10" customFormat="1" ht="24" customHeight="1">
      <c r="A1" s="8" t="s">
        <v>282</v>
      </c>
    </row>
    <row r="2" spans="1:7" s="10" customFormat="1" ht="19.5" customHeight="1">
      <c r="A2" s="218"/>
    </row>
    <row r="3" spans="1:7" ht="20.100000000000001" customHeight="1"/>
    <row r="4" spans="1:7" ht="20.100000000000001" customHeight="1">
      <c r="A4" s="42"/>
      <c r="B4" s="42"/>
      <c r="C4" s="42"/>
      <c r="D4" s="298" t="s">
        <v>226</v>
      </c>
      <c r="E4" s="298"/>
    </row>
    <row r="5" spans="1:7" ht="69.75" customHeight="1">
      <c r="C5" s="226" t="s">
        <v>271</v>
      </c>
      <c r="D5" s="226" t="s">
        <v>272</v>
      </c>
      <c r="E5" s="226" t="s">
        <v>273</v>
      </c>
      <c r="G5" s="119"/>
    </row>
    <row r="6" spans="1:7" ht="20.100000000000001" customHeight="1">
      <c r="A6" s="5" t="s">
        <v>227</v>
      </c>
      <c r="C6" s="5">
        <v>3</v>
      </c>
      <c r="D6" s="5">
        <v>3</v>
      </c>
      <c r="E6" s="40">
        <v>66</v>
      </c>
    </row>
    <row r="7" spans="1:7" ht="20.100000000000001" customHeight="1">
      <c r="A7" s="225" t="s">
        <v>228</v>
      </c>
      <c r="C7" s="5"/>
      <c r="D7" s="5"/>
    </row>
    <row r="8" spans="1:7" ht="20.100000000000001" customHeight="1">
      <c r="A8" s="225"/>
      <c r="B8" s="40" t="s">
        <v>229</v>
      </c>
      <c r="C8" s="227">
        <v>1</v>
      </c>
      <c r="D8" s="227">
        <v>1</v>
      </c>
      <c r="E8" s="227">
        <v>11</v>
      </c>
      <c r="G8" s="227"/>
    </row>
    <row r="9" spans="1:7" ht="20.100000000000001" customHeight="1">
      <c r="A9" s="225"/>
      <c r="B9" s="40" t="s">
        <v>230</v>
      </c>
      <c r="C9" s="40">
        <v>2</v>
      </c>
      <c r="D9" s="40">
        <v>2</v>
      </c>
      <c r="E9" s="40">
        <v>54</v>
      </c>
    </row>
    <row r="10" spans="1:7" ht="20.100000000000001" customHeight="1">
      <c r="A10" s="225"/>
      <c r="B10" s="40" t="s">
        <v>231</v>
      </c>
      <c r="C10" s="211" t="s">
        <v>211</v>
      </c>
      <c r="D10" s="211" t="s">
        <v>211</v>
      </c>
      <c r="E10" s="227">
        <v>1</v>
      </c>
      <c r="G10" s="227"/>
    </row>
    <row r="11" spans="1:7" ht="20.100000000000001" customHeight="1">
      <c r="A11" s="225" t="s">
        <v>232</v>
      </c>
    </row>
    <row r="12" spans="1:7" ht="20.100000000000001" customHeight="1">
      <c r="A12" s="225"/>
      <c r="B12" s="46" t="s">
        <v>233</v>
      </c>
      <c r="C12" s="211" t="s">
        <v>211</v>
      </c>
      <c r="D12" s="227">
        <v>1</v>
      </c>
      <c r="E12" s="40">
        <v>36</v>
      </c>
    </row>
    <row r="13" spans="1:7" ht="20.100000000000001" customHeight="1">
      <c r="A13" s="225"/>
      <c r="B13" s="46" t="s">
        <v>234</v>
      </c>
      <c r="C13" s="211">
        <v>1</v>
      </c>
      <c r="D13" s="211" t="s">
        <v>211</v>
      </c>
      <c r="E13" s="40">
        <v>3</v>
      </c>
    </row>
    <row r="14" spans="1:7" ht="20.100000000000001" customHeight="1">
      <c r="A14" s="225"/>
      <c r="B14" s="46" t="s">
        <v>274</v>
      </c>
      <c r="C14" s="211" t="s">
        <v>211</v>
      </c>
      <c r="D14" s="211" t="s">
        <v>211</v>
      </c>
      <c r="E14" s="40">
        <v>3</v>
      </c>
    </row>
    <row r="15" spans="1:7" ht="20.100000000000001" customHeight="1">
      <c r="A15" s="225"/>
      <c r="B15" s="46" t="s">
        <v>235</v>
      </c>
      <c r="C15" s="211" t="s">
        <v>211</v>
      </c>
      <c r="D15" s="211" t="s">
        <v>211</v>
      </c>
      <c r="E15" s="40">
        <v>3</v>
      </c>
    </row>
    <row r="16" spans="1:7" ht="20.100000000000001" customHeight="1">
      <c r="A16" s="225"/>
      <c r="B16" s="46" t="s">
        <v>236</v>
      </c>
      <c r="C16" s="211" t="s">
        <v>211</v>
      </c>
      <c r="D16" s="211" t="s">
        <v>211</v>
      </c>
      <c r="E16" s="40">
        <v>4</v>
      </c>
    </row>
    <row r="17" spans="2:5" ht="19.5" customHeight="1">
      <c r="B17" s="46" t="s">
        <v>237</v>
      </c>
      <c r="C17" s="211" t="s">
        <v>211</v>
      </c>
      <c r="D17" s="211" t="s">
        <v>211</v>
      </c>
      <c r="E17" s="40">
        <v>1</v>
      </c>
    </row>
    <row r="18" spans="2:5" ht="19.5" customHeight="1">
      <c r="B18" s="46" t="s">
        <v>275</v>
      </c>
      <c r="C18" s="227">
        <v>1</v>
      </c>
      <c r="D18" s="211" t="s">
        <v>211</v>
      </c>
      <c r="E18" s="40">
        <v>8</v>
      </c>
    </row>
    <row r="19" spans="2:5" ht="19.5" customHeight="1">
      <c r="B19" s="46" t="s">
        <v>276</v>
      </c>
      <c r="C19" s="40">
        <v>1</v>
      </c>
      <c r="D19" s="211" t="s">
        <v>211</v>
      </c>
      <c r="E19" s="40">
        <v>4</v>
      </c>
    </row>
    <row r="20" spans="2:5" ht="17.25" customHeight="1">
      <c r="B20" s="46" t="s">
        <v>277</v>
      </c>
      <c r="C20" s="211" t="s">
        <v>211</v>
      </c>
      <c r="D20" s="40">
        <v>1</v>
      </c>
      <c r="E20" s="40">
        <v>2</v>
      </c>
    </row>
    <row r="21" spans="2:5" ht="19.5" customHeight="1">
      <c r="B21" s="46" t="s">
        <v>278</v>
      </c>
      <c r="C21" s="211" t="s">
        <v>211</v>
      </c>
      <c r="D21" s="211" t="s">
        <v>211</v>
      </c>
      <c r="E21" s="40">
        <v>1</v>
      </c>
    </row>
    <row r="22" spans="2:5" ht="17.25" customHeight="1">
      <c r="B22" s="46" t="s">
        <v>281</v>
      </c>
      <c r="C22" s="211" t="s">
        <v>211</v>
      </c>
      <c r="D22" s="40">
        <v>1</v>
      </c>
      <c r="E22" s="40">
        <v>1</v>
      </c>
    </row>
  </sheetData>
  <mergeCells count="1">
    <mergeCell ref="D4:E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E23"/>
    </sheetView>
  </sheetViews>
  <sheetFormatPr defaultColWidth="9.140625" defaultRowHeight="12.75"/>
  <cols>
    <col min="1" max="1" width="4.42578125" style="40" customWidth="1"/>
    <col min="2" max="2" width="34" style="40" customWidth="1"/>
    <col min="3" max="5" width="16.5703125" style="40" customWidth="1"/>
    <col min="6" max="16384" width="9.140625" style="40"/>
  </cols>
  <sheetData>
    <row r="1" spans="1:11" s="10" customFormat="1" ht="39.75" customHeight="1">
      <c r="A1" s="302" t="s">
        <v>283</v>
      </c>
      <c r="B1" s="302"/>
      <c r="C1" s="302"/>
      <c r="D1" s="302"/>
      <c r="E1" s="302"/>
      <c r="F1" s="228"/>
    </row>
    <row r="2" spans="1:11" s="10" customFormat="1" ht="19.5" customHeight="1">
      <c r="A2" s="218"/>
    </row>
    <row r="3" spans="1:11" ht="20.100000000000001" customHeight="1"/>
    <row r="4" spans="1:11" ht="20.100000000000001" customHeight="1">
      <c r="A4" s="42"/>
      <c r="B4" s="42"/>
      <c r="C4" s="42"/>
      <c r="D4" s="298" t="s">
        <v>238</v>
      </c>
      <c r="E4" s="298"/>
    </row>
    <row r="5" spans="1:11" ht="69.75" customHeight="1">
      <c r="C5" s="226" t="s">
        <v>241</v>
      </c>
      <c r="D5" s="226" t="s">
        <v>249</v>
      </c>
      <c r="E5" s="226" t="s">
        <v>250</v>
      </c>
      <c r="G5" s="119"/>
    </row>
    <row r="6" spans="1:11" ht="20.100000000000001" customHeight="1">
      <c r="A6" s="5" t="s">
        <v>227</v>
      </c>
      <c r="C6" s="180">
        <v>35.78</v>
      </c>
      <c r="D6" s="180">
        <v>13.78</v>
      </c>
      <c r="E6" s="180">
        <v>598.800117</v>
      </c>
      <c r="F6" s="178"/>
      <c r="G6" s="180"/>
      <c r="H6" s="178"/>
      <c r="K6" s="178"/>
    </row>
    <row r="7" spans="1:11" ht="20.100000000000001" customHeight="1">
      <c r="A7" s="225" t="s">
        <v>228</v>
      </c>
      <c r="C7" s="180"/>
      <c r="D7" s="180"/>
      <c r="E7" s="178"/>
      <c r="F7" s="178"/>
      <c r="G7" s="180"/>
      <c r="K7" s="178"/>
    </row>
    <row r="8" spans="1:11" ht="20.100000000000001" customHeight="1">
      <c r="A8" s="225"/>
      <c r="B8" s="40" t="s">
        <v>229</v>
      </c>
      <c r="C8" s="227">
        <v>0.78</v>
      </c>
      <c r="D8" s="267">
        <v>4.8</v>
      </c>
      <c r="E8" s="227">
        <v>21.520000000000003</v>
      </c>
      <c r="F8" s="178"/>
      <c r="G8" s="178"/>
      <c r="K8" s="178"/>
    </row>
    <row r="9" spans="1:11" ht="20.100000000000001" customHeight="1">
      <c r="A9" s="225"/>
      <c r="B9" s="40" t="s">
        <v>230</v>
      </c>
      <c r="C9" s="178">
        <v>35</v>
      </c>
      <c r="D9" s="178">
        <v>8.98</v>
      </c>
      <c r="E9" s="178">
        <v>577.28012000000001</v>
      </c>
      <c r="F9" s="178"/>
      <c r="G9" s="178"/>
      <c r="K9" s="178"/>
    </row>
    <row r="10" spans="1:11" ht="20.100000000000001" customHeight="1">
      <c r="A10" s="225"/>
      <c r="B10" s="40" t="s">
        <v>231</v>
      </c>
      <c r="C10" s="227" t="s">
        <v>211</v>
      </c>
      <c r="D10" s="227" t="s">
        <v>211</v>
      </c>
      <c r="E10" s="227" t="s">
        <v>211</v>
      </c>
      <c r="F10" s="178"/>
      <c r="G10" s="178"/>
      <c r="K10" s="178"/>
    </row>
    <row r="11" spans="1:11" ht="20.100000000000001" customHeight="1">
      <c r="A11" s="225" t="s">
        <v>232</v>
      </c>
      <c r="C11" s="229"/>
      <c r="D11" s="229"/>
      <c r="E11" s="178"/>
      <c r="F11" s="178"/>
      <c r="G11" s="178"/>
      <c r="K11" s="178"/>
    </row>
    <row r="12" spans="1:11" ht="20.100000000000001" customHeight="1">
      <c r="A12" s="225"/>
      <c r="B12" s="40" t="s">
        <v>233</v>
      </c>
      <c r="C12" s="227" t="s">
        <v>211</v>
      </c>
      <c r="D12" s="243">
        <v>2.5</v>
      </c>
      <c r="E12" s="178">
        <v>116.74082000000001</v>
      </c>
      <c r="F12" s="178"/>
      <c r="G12" s="178"/>
      <c r="I12" s="230"/>
      <c r="K12" s="178"/>
    </row>
    <row r="13" spans="1:11" ht="20.100000000000001" customHeight="1">
      <c r="A13" s="225"/>
      <c r="B13" s="46" t="s">
        <v>234</v>
      </c>
      <c r="C13" s="267">
        <v>10</v>
      </c>
      <c r="D13" s="227" t="s">
        <v>211</v>
      </c>
      <c r="E13" s="178">
        <v>22</v>
      </c>
      <c r="F13" s="178"/>
      <c r="G13" s="178"/>
      <c r="H13" s="178"/>
      <c r="K13" s="178"/>
    </row>
    <row r="14" spans="1:11" ht="20.100000000000001" customHeight="1">
      <c r="A14" s="225"/>
      <c r="B14" s="46" t="s">
        <v>274</v>
      </c>
      <c r="C14" s="227" t="s">
        <v>211</v>
      </c>
      <c r="D14" s="227" t="s">
        <v>211</v>
      </c>
      <c r="E14" s="178">
        <v>250</v>
      </c>
      <c r="F14" s="178"/>
      <c r="G14" s="178"/>
      <c r="K14" s="178"/>
    </row>
    <row r="15" spans="1:11" ht="20.100000000000001" customHeight="1">
      <c r="A15" s="225"/>
      <c r="B15" s="46" t="s">
        <v>235</v>
      </c>
      <c r="C15" s="227" t="s">
        <v>211</v>
      </c>
      <c r="D15" s="227" t="s">
        <v>211</v>
      </c>
      <c r="E15" s="178">
        <v>19.5</v>
      </c>
      <c r="F15" s="178"/>
      <c r="G15" s="178"/>
      <c r="K15" s="178"/>
    </row>
    <row r="16" spans="1:11" ht="20.100000000000001" customHeight="1">
      <c r="A16" s="225"/>
      <c r="B16" s="46" t="s">
        <v>236</v>
      </c>
      <c r="C16" s="227" t="s">
        <v>211</v>
      </c>
      <c r="D16" s="227" t="s">
        <v>211</v>
      </c>
      <c r="E16" s="178">
        <v>23.73</v>
      </c>
      <c r="F16" s="178"/>
      <c r="G16" s="178"/>
      <c r="K16" s="178"/>
    </row>
    <row r="17" spans="2:11" ht="19.5" customHeight="1">
      <c r="B17" s="46" t="s">
        <v>237</v>
      </c>
      <c r="C17" s="227" t="s">
        <v>211</v>
      </c>
      <c r="D17" s="227" t="s">
        <v>211</v>
      </c>
      <c r="E17" s="178">
        <v>0.86</v>
      </c>
      <c r="F17" s="178"/>
      <c r="G17" s="178"/>
      <c r="K17" s="178"/>
    </row>
    <row r="18" spans="2:11" ht="19.5" customHeight="1">
      <c r="B18" s="46" t="s">
        <v>275</v>
      </c>
      <c r="C18" s="227">
        <v>0.78</v>
      </c>
      <c r="D18" s="227" t="s">
        <v>211</v>
      </c>
      <c r="E18" s="178">
        <v>32.287300000000002</v>
      </c>
      <c r="F18" s="178"/>
      <c r="G18" s="178"/>
      <c r="K18" s="178"/>
    </row>
    <row r="19" spans="2:11" ht="19.5" customHeight="1">
      <c r="B19" s="46" t="s">
        <v>276</v>
      </c>
      <c r="C19" s="178">
        <v>25</v>
      </c>
      <c r="D19" s="227" t="s">
        <v>211</v>
      </c>
      <c r="E19" s="178">
        <v>41</v>
      </c>
      <c r="F19" s="178"/>
      <c r="G19" s="178"/>
    </row>
    <row r="20" spans="2:11" ht="18.75" customHeight="1">
      <c r="B20" s="46" t="s">
        <v>277</v>
      </c>
      <c r="C20" s="227" t="s">
        <v>211</v>
      </c>
      <c r="D20" s="40">
        <v>4.8</v>
      </c>
      <c r="E20" s="40">
        <v>19.7</v>
      </c>
      <c r="F20" s="178"/>
    </row>
    <row r="21" spans="2:11" ht="16.5" customHeight="1">
      <c r="B21" s="46" t="s">
        <v>278</v>
      </c>
      <c r="C21" s="227" t="s">
        <v>211</v>
      </c>
      <c r="D21" s="227" t="s">
        <v>211</v>
      </c>
      <c r="E21" s="40">
        <v>60</v>
      </c>
      <c r="F21" s="178"/>
    </row>
    <row r="22" spans="2:11" ht="18.75" customHeight="1">
      <c r="B22" s="94" t="s">
        <v>279</v>
      </c>
      <c r="C22" s="227" t="s">
        <v>211</v>
      </c>
      <c r="D22" s="227" t="s">
        <v>211</v>
      </c>
      <c r="E22" s="40">
        <v>6.5</v>
      </c>
      <c r="F22" s="178"/>
    </row>
    <row r="23" spans="2:11" ht="20.25" customHeight="1">
      <c r="B23" s="40" t="s">
        <v>281</v>
      </c>
      <c r="C23" s="227" t="s">
        <v>211</v>
      </c>
      <c r="D23" s="40">
        <v>6.48</v>
      </c>
      <c r="E23" s="40">
        <v>6.48</v>
      </c>
      <c r="F23" s="178"/>
    </row>
  </sheetData>
  <mergeCells count="2">
    <mergeCell ref="A1:E1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sqref="A1:E22"/>
    </sheetView>
  </sheetViews>
  <sheetFormatPr defaultColWidth="9.140625" defaultRowHeight="12.75"/>
  <cols>
    <col min="1" max="1" width="3.85546875" style="40" customWidth="1"/>
    <col min="2" max="2" width="39.140625" style="40" customWidth="1"/>
    <col min="3" max="3" width="14.28515625" style="40" customWidth="1"/>
    <col min="4" max="4" width="11.140625" style="40" customWidth="1"/>
    <col min="5" max="5" width="21.140625" style="40" customWidth="1"/>
    <col min="6" max="6" width="9.140625" style="40"/>
    <col min="7" max="7" width="9.140625" style="40" customWidth="1"/>
    <col min="8" max="16384" width="9.140625" style="40"/>
  </cols>
  <sheetData>
    <row r="1" spans="1:10" s="10" customFormat="1" ht="24" customHeight="1">
      <c r="A1" s="29" t="s">
        <v>253</v>
      </c>
      <c r="B1" s="29"/>
      <c r="C1" s="29"/>
      <c r="D1" s="29"/>
      <c r="E1" s="29"/>
    </row>
    <row r="2" spans="1:10" ht="18" customHeight="1">
      <c r="A2" s="31"/>
      <c r="B2" s="244" t="s">
        <v>254</v>
      </c>
      <c r="C2" s="31"/>
      <c r="D2" s="31"/>
      <c r="E2" s="31"/>
    </row>
    <row r="3" spans="1:10" ht="17.25" customHeight="1">
      <c r="A3" s="31"/>
      <c r="B3" s="31"/>
      <c r="C3" s="32"/>
      <c r="D3" s="31"/>
      <c r="E3" s="33" t="s">
        <v>103</v>
      </c>
    </row>
    <row r="4" spans="1:10" ht="20.100000000000001" customHeight="1">
      <c r="A4" s="34"/>
      <c r="B4" s="34"/>
      <c r="C4" s="50" t="s">
        <v>1</v>
      </c>
      <c r="D4" s="50" t="s">
        <v>2</v>
      </c>
      <c r="E4" s="50" t="s">
        <v>34</v>
      </c>
    </row>
    <row r="5" spans="1:10" ht="20.100000000000001" customHeight="1">
      <c r="A5" s="31"/>
      <c r="B5" s="31"/>
      <c r="C5" s="51" t="s">
        <v>3</v>
      </c>
      <c r="D5" s="51" t="s">
        <v>24</v>
      </c>
      <c r="E5" s="51" t="s">
        <v>35</v>
      </c>
    </row>
    <row r="6" spans="1:10" ht="20.100000000000001" customHeight="1">
      <c r="A6" s="31"/>
      <c r="B6" s="31"/>
      <c r="C6" s="31"/>
      <c r="D6" s="31"/>
      <c r="E6" s="30"/>
    </row>
    <row r="7" spans="1:10" ht="20.100000000000001" customHeight="1">
      <c r="A7" s="295" t="s">
        <v>156</v>
      </c>
      <c r="B7" s="295"/>
      <c r="C7" s="239">
        <v>3076</v>
      </c>
      <c r="D7" s="239">
        <v>3011</v>
      </c>
      <c r="E7" s="240">
        <f>D7/C7*100</f>
        <v>97.886866059817947</v>
      </c>
      <c r="G7" s="217"/>
      <c r="H7" s="215"/>
    </row>
    <row r="8" spans="1:10" ht="20.100000000000001" customHeight="1">
      <c r="A8" s="5"/>
      <c r="B8" s="166" t="s">
        <v>25</v>
      </c>
      <c r="C8" s="183"/>
      <c r="D8" s="183"/>
      <c r="E8" s="247"/>
      <c r="G8" s="217"/>
      <c r="H8" s="215"/>
      <c r="I8" s="215"/>
      <c r="J8" s="215"/>
    </row>
    <row r="9" spans="1:10" ht="20.100000000000001" customHeight="1">
      <c r="A9" s="5"/>
      <c r="B9" s="167" t="s">
        <v>6</v>
      </c>
      <c r="C9" s="182">
        <v>1570</v>
      </c>
      <c r="D9" s="182">
        <v>1594</v>
      </c>
      <c r="E9" s="247">
        <f>D9/C9*100</f>
        <v>101.52866242038216</v>
      </c>
      <c r="G9" s="217"/>
      <c r="H9" s="215"/>
      <c r="I9" s="215"/>
    </row>
    <row r="10" spans="1:10" ht="20.100000000000001" customHeight="1">
      <c r="A10" s="5"/>
      <c r="B10" s="167" t="s">
        <v>99</v>
      </c>
      <c r="C10" s="182"/>
      <c r="D10" s="182"/>
      <c r="E10" s="247"/>
      <c r="G10" s="217"/>
      <c r="H10" s="215"/>
    </row>
    <row r="11" spans="1:10" ht="20.100000000000001" customHeight="1">
      <c r="A11" s="5"/>
      <c r="B11" s="167" t="s">
        <v>100</v>
      </c>
      <c r="C11" s="182"/>
      <c r="D11" s="182"/>
      <c r="E11" s="247"/>
      <c r="G11" s="217"/>
      <c r="H11" s="215"/>
    </row>
    <row r="12" spans="1:10" ht="20.100000000000001" customHeight="1">
      <c r="A12" s="5"/>
      <c r="B12" s="167" t="s">
        <v>57</v>
      </c>
      <c r="C12" s="182"/>
      <c r="D12" s="182"/>
      <c r="E12" s="247"/>
      <c r="G12" s="217"/>
      <c r="H12" s="215"/>
      <c r="I12" s="178"/>
    </row>
    <row r="13" spans="1:10" ht="20.100000000000001" customHeight="1">
      <c r="B13" s="166" t="s">
        <v>53</v>
      </c>
      <c r="C13" s="182"/>
      <c r="D13" s="182"/>
      <c r="E13" s="247"/>
      <c r="G13" s="217"/>
      <c r="H13" s="215"/>
      <c r="I13" s="178"/>
    </row>
    <row r="14" spans="1:10" ht="20.100000000000001" customHeight="1">
      <c r="B14" s="168" t="s">
        <v>7</v>
      </c>
      <c r="C14" s="183">
        <v>195</v>
      </c>
      <c r="D14" s="183">
        <v>191</v>
      </c>
      <c r="E14" s="247">
        <f t="shared" ref="E14:E21" si="0">D14/C14*100</f>
        <v>97.948717948717942</v>
      </c>
      <c r="G14" s="217"/>
      <c r="H14" s="215"/>
      <c r="I14" s="178"/>
    </row>
    <row r="15" spans="1:10" ht="20.100000000000001" customHeight="1">
      <c r="B15" s="168" t="s">
        <v>4</v>
      </c>
      <c r="C15" s="183">
        <v>51</v>
      </c>
      <c r="D15" s="183">
        <v>50</v>
      </c>
      <c r="E15" s="247">
        <f t="shared" si="0"/>
        <v>98.039215686274503</v>
      </c>
      <c r="G15" s="217"/>
      <c r="H15" s="215"/>
      <c r="I15" s="178"/>
    </row>
    <row r="16" spans="1:10" ht="20.100000000000001" customHeight="1">
      <c r="B16" s="168" t="s">
        <v>101</v>
      </c>
      <c r="C16" s="183">
        <v>422</v>
      </c>
      <c r="D16" s="183">
        <v>393</v>
      </c>
      <c r="E16" s="247">
        <f t="shared" si="0"/>
        <v>93.127962085308056</v>
      </c>
      <c r="G16" s="217"/>
      <c r="H16" s="215"/>
      <c r="I16" s="178"/>
    </row>
    <row r="17" spans="1:10" ht="20.100000000000001" customHeight="1">
      <c r="B17" s="168" t="s">
        <v>157</v>
      </c>
      <c r="C17" s="183">
        <v>31</v>
      </c>
      <c r="D17" s="183">
        <v>31</v>
      </c>
      <c r="E17" s="40">
        <v>100.16</v>
      </c>
      <c r="G17" s="217"/>
      <c r="H17" s="215"/>
      <c r="I17" s="178"/>
      <c r="J17" s="178"/>
    </row>
    <row r="18" spans="1:10" ht="20.100000000000001" customHeight="1">
      <c r="B18" s="168" t="s">
        <v>69</v>
      </c>
      <c r="C18" s="182">
        <v>1</v>
      </c>
      <c r="D18" s="268" t="s">
        <v>211</v>
      </c>
      <c r="E18" s="268" t="s">
        <v>211</v>
      </c>
      <c r="G18" s="217"/>
      <c r="H18" s="215"/>
      <c r="I18" s="178"/>
    </row>
    <row r="19" spans="1:10" ht="20.100000000000001" customHeight="1">
      <c r="B19" s="168" t="s">
        <v>5</v>
      </c>
      <c r="C19" s="182">
        <v>10</v>
      </c>
      <c r="D19" s="182">
        <v>10</v>
      </c>
      <c r="E19" s="247">
        <f t="shared" si="0"/>
        <v>100</v>
      </c>
      <c r="G19" s="217"/>
      <c r="H19" s="215"/>
      <c r="I19" s="178"/>
    </row>
    <row r="20" spans="1:10" ht="20.100000000000001" customHeight="1">
      <c r="B20" s="168" t="s">
        <v>212</v>
      </c>
      <c r="C20" s="182">
        <v>494</v>
      </c>
      <c r="D20" s="182">
        <v>430</v>
      </c>
      <c r="E20" s="247">
        <f t="shared" si="0"/>
        <v>87.044534412955471</v>
      </c>
      <c r="G20" s="217"/>
      <c r="H20" s="215"/>
      <c r="I20" s="178"/>
    </row>
    <row r="21" spans="1:10" ht="20.100000000000001" customHeight="1">
      <c r="B21" s="168" t="s">
        <v>213</v>
      </c>
      <c r="C21" s="182">
        <v>8</v>
      </c>
      <c r="D21" s="182">
        <v>11</v>
      </c>
      <c r="E21" s="247">
        <f t="shared" si="0"/>
        <v>137.5</v>
      </c>
      <c r="G21" s="217"/>
      <c r="H21" s="215"/>
      <c r="I21" s="178"/>
    </row>
    <row r="22" spans="1:10" ht="19.5" customHeight="1">
      <c r="A22" s="35"/>
      <c r="B22" s="168" t="s">
        <v>242</v>
      </c>
      <c r="C22" s="215">
        <v>294</v>
      </c>
      <c r="D22" s="215">
        <v>301</v>
      </c>
      <c r="E22" s="247">
        <v>102.38095238095238</v>
      </c>
      <c r="G22" s="217"/>
      <c r="H22" s="215"/>
    </row>
    <row r="23" spans="1:10">
      <c r="A23" s="35"/>
      <c r="B23" s="36"/>
      <c r="G23" s="217"/>
    </row>
    <row r="24" spans="1:10">
      <c r="A24" s="35"/>
      <c r="B24" s="37"/>
    </row>
    <row r="25" spans="1:10">
      <c r="A25" s="35"/>
      <c r="B25" s="36"/>
    </row>
    <row r="26" spans="1:10">
      <c r="A26" s="35"/>
      <c r="B26" s="36"/>
    </row>
    <row r="27" spans="1:10">
      <c r="A27" s="38"/>
      <c r="B27" s="97"/>
    </row>
    <row r="28" spans="1:10">
      <c r="A28" s="35"/>
      <c r="B28" s="35"/>
    </row>
    <row r="29" spans="1:10">
      <c r="A29" s="35"/>
      <c r="B29" s="97"/>
    </row>
    <row r="30" spans="1:10">
      <c r="A30" s="35"/>
      <c r="B30" s="97"/>
    </row>
    <row r="31" spans="1:10">
      <c r="A31" s="35"/>
      <c r="B31" s="98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8" workbookViewId="0">
      <selection activeCell="F12" sqref="F12:J42"/>
    </sheetView>
  </sheetViews>
  <sheetFormatPr defaultColWidth="9.140625" defaultRowHeight="12.75"/>
  <cols>
    <col min="1" max="1" width="47" style="40" customWidth="1"/>
    <col min="2" max="2" width="11.42578125" style="40" customWidth="1"/>
    <col min="3" max="3" width="10.5703125" style="40" customWidth="1"/>
    <col min="4" max="4" width="9.85546875" style="40" customWidth="1"/>
    <col min="5" max="5" width="12.28515625" style="40" customWidth="1"/>
    <col min="6" max="16384" width="9.140625" style="40"/>
  </cols>
  <sheetData>
    <row r="1" spans="1:9" s="10" customFormat="1" ht="20.100000000000001" customHeight="1">
      <c r="A1" s="8" t="s">
        <v>70</v>
      </c>
      <c r="B1" s="8"/>
    </row>
    <row r="2" spans="1:9" ht="15" customHeight="1"/>
    <row r="3" spans="1:9" ht="15" customHeight="1">
      <c r="A3" s="42"/>
      <c r="B3" s="42"/>
      <c r="C3" s="42"/>
      <c r="D3" s="42"/>
      <c r="E3" s="85" t="s">
        <v>77</v>
      </c>
    </row>
    <row r="4" spans="1:9" ht="15" customHeight="1">
      <c r="A4" s="47"/>
      <c r="B4" s="111" t="s">
        <v>2</v>
      </c>
      <c r="C4" s="111" t="s">
        <v>105</v>
      </c>
      <c r="D4" s="111" t="s">
        <v>105</v>
      </c>
      <c r="E4" s="111" t="s">
        <v>108</v>
      </c>
    </row>
    <row r="5" spans="1:9" ht="15" customHeight="1">
      <c r="A5" s="46"/>
      <c r="B5" s="112" t="s">
        <v>240</v>
      </c>
      <c r="C5" s="112" t="s">
        <v>244</v>
      </c>
      <c r="D5" s="112" t="s">
        <v>244</v>
      </c>
      <c r="E5" s="112" t="s">
        <v>104</v>
      </c>
    </row>
    <row r="6" spans="1:9" ht="15" customHeight="1">
      <c r="A6" s="46"/>
      <c r="B6" s="112" t="s">
        <v>255</v>
      </c>
      <c r="C6" s="112" t="s">
        <v>255</v>
      </c>
      <c r="D6" s="112" t="s">
        <v>255</v>
      </c>
      <c r="E6" s="112" t="s">
        <v>109</v>
      </c>
    </row>
    <row r="7" spans="1:9" ht="15" customHeight="1">
      <c r="A7" s="46"/>
      <c r="B7" s="113" t="s">
        <v>106</v>
      </c>
      <c r="C7" s="112" t="s">
        <v>159</v>
      </c>
      <c r="D7" s="112" t="s">
        <v>106</v>
      </c>
      <c r="E7" s="112" t="s">
        <v>256</v>
      </c>
    </row>
    <row r="8" spans="1:9" ht="15" customHeight="1">
      <c r="A8" s="46"/>
      <c r="B8" s="113" t="s">
        <v>107</v>
      </c>
      <c r="C8" s="113" t="s">
        <v>240</v>
      </c>
      <c r="D8" s="112" t="s">
        <v>244</v>
      </c>
      <c r="E8" s="112" t="s">
        <v>106</v>
      </c>
    </row>
    <row r="9" spans="1:9" ht="15" customHeight="1">
      <c r="A9" s="46"/>
      <c r="B9" s="113" t="s">
        <v>21</v>
      </c>
      <c r="C9" s="113" t="s">
        <v>255</v>
      </c>
      <c r="D9" s="113" t="s">
        <v>158</v>
      </c>
      <c r="E9" s="112" t="s">
        <v>107</v>
      </c>
    </row>
    <row r="10" spans="1:9" ht="15" customHeight="1">
      <c r="A10" s="46"/>
      <c r="B10" s="114"/>
      <c r="C10" s="115"/>
      <c r="D10" s="115"/>
      <c r="E10" s="116" t="s">
        <v>21</v>
      </c>
    </row>
    <row r="11" spans="1:9" ht="15.75" customHeight="1">
      <c r="B11" s="44"/>
    </row>
    <row r="12" spans="1:9" s="5" customFormat="1" ht="15">
      <c r="A12" s="252" t="s">
        <v>36</v>
      </c>
      <c r="B12" s="253">
        <v>121.19</v>
      </c>
      <c r="C12" s="253">
        <v>105.92</v>
      </c>
      <c r="D12" s="253">
        <v>122.86</v>
      </c>
      <c r="E12" s="253">
        <v>116.31</v>
      </c>
      <c r="H12" s="180"/>
      <c r="I12" s="180"/>
    </row>
    <row r="13" spans="1:9" s="5" customFormat="1">
      <c r="A13" s="254" t="s">
        <v>125</v>
      </c>
      <c r="B13" s="253">
        <v>94.69</v>
      </c>
      <c r="C13" s="253">
        <v>115.16</v>
      </c>
      <c r="D13" s="253">
        <v>102.74</v>
      </c>
      <c r="E13" s="253">
        <v>85.76</v>
      </c>
      <c r="G13" s="178"/>
      <c r="H13" s="180"/>
      <c r="I13" s="180"/>
    </row>
    <row r="14" spans="1:9">
      <c r="A14" s="255" t="s">
        <v>126</v>
      </c>
      <c r="B14" s="256" t="s">
        <v>211</v>
      </c>
      <c r="C14" s="256" t="s">
        <v>211</v>
      </c>
      <c r="D14" s="256" t="s">
        <v>211</v>
      </c>
      <c r="E14" s="256" t="s">
        <v>211</v>
      </c>
      <c r="H14" s="180"/>
      <c r="I14" s="180"/>
    </row>
    <row r="15" spans="1:9">
      <c r="A15" s="255" t="s">
        <v>127</v>
      </c>
      <c r="B15" s="256" t="s">
        <v>211</v>
      </c>
      <c r="C15" s="256" t="s">
        <v>211</v>
      </c>
      <c r="D15" s="256" t="s">
        <v>211</v>
      </c>
      <c r="E15" s="256" t="s">
        <v>211</v>
      </c>
      <c r="H15" s="180"/>
      <c r="I15" s="180"/>
    </row>
    <row r="16" spans="1:9">
      <c r="A16" s="255" t="s">
        <v>128</v>
      </c>
      <c r="B16" s="256" t="s">
        <v>211</v>
      </c>
      <c r="C16" s="256" t="s">
        <v>211</v>
      </c>
      <c r="D16" s="256" t="s">
        <v>211</v>
      </c>
      <c r="E16" s="256" t="s">
        <v>211</v>
      </c>
      <c r="G16" s="5"/>
      <c r="H16" s="180"/>
      <c r="I16" s="180"/>
    </row>
    <row r="17" spans="1:9">
      <c r="A17" s="255" t="s">
        <v>129</v>
      </c>
      <c r="B17" s="257">
        <v>94.69</v>
      </c>
      <c r="C17" s="257">
        <v>115.16</v>
      </c>
      <c r="D17" s="257">
        <v>102.74</v>
      </c>
      <c r="E17" s="257">
        <v>85.76</v>
      </c>
      <c r="H17" s="180"/>
      <c r="I17" s="180"/>
    </row>
    <row r="18" spans="1:9">
      <c r="A18" s="255" t="s">
        <v>130</v>
      </c>
      <c r="B18" s="256" t="s">
        <v>211</v>
      </c>
      <c r="C18" s="256" t="s">
        <v>211</v>
      </c>
      <c r="D18" s="256" t="s">
        <v>211</v>
      </c>
      <c r="E18" s="256" t="s">
        <v>211</v>
      </c>
      <c r="H18" s="180"/>
      <c r="I18" s="180"/>
    </row>
    <row r="19" spans="1:9" s="5" customFormat="1">
      <c r="A19" s="254" t="s">
        <v>257</v>
      </c>
      <c r="B19" s="253">
        <v>122.08</v>
      </c>
      <c r="C19" s="253">
        <v>106.59</v>
      </c>
      <c r="D19" s="253">
        <v>123.35</v>
      </c>
      <c r="E19" s="253">
        <v>117.16</v>
      </c>
      <c r="G19" s="178"/>
      <c r="H19" s="180"/>
      <c r="I19" s="180"/>
    </row>
    <row r="20" spans="1:9">
      <c r="A20" s="255" t="s">
        <v>131</v>
      </c>
      <c r="B20" s="257">
        <v>128.63999999999999</v>
      </c>
      <c r="C20" s="257">
        <v>109.14</v>
      </c>
      <c r="D20" s="257">
        <v>122.45</v>
      </c>
      <c r="E20" s="257">
        <v>129.22999999999999</v>
      </c>
      <c r="H20" s="180"/>
      <c r="I20" s="180"/>
    </row>
    <row r="21" spans="1:9">
      <c r="A21" s="255" t="s">
        <v>132</v>
      </c>
      <c r="B21" s="257">
        <v>110.91</v>
      </c>
      <c r="C21" s="257">
        <v>118.27</v>
      </c>
      <c r="D21" s="257">
        <v>126.15</v>
      </c>
      <c r="E21" s="257">
        <v>100.81</v>
      </c>
      <c r="H21" s="180"/>
      <c r="I21" s="180"/>
    </row>
    <row r="22" spans="1:9">
      <c r="A22" s="255" t="s">
        <v>133</v>
      </c>
      <c r="B22" s="257">
        <v>104.37</v>
      </c>
      <c r="C22" s="257">
        <v>99.72</v>
      </c>
      <c r="D22" s="257">
        <v>212.55</v>
      </c>
      <c r="E22" s="257">
        <v>110.42</v>
      </c>
      <c r="H22" s="180"/>
      <c r="I22" s="180"/>
    </row>
    <row r="23" spans="1:9">
      <c r="A23" s="255" t="s">
        <v>134</v>
      </c>
      <c r="B23" s="257">
        <v>114.17</v>
      </c>
      <c r="C23" s="257">
        <v>98.09</v>
      </c>
      <c r="D23" s="257">
        <v>111.18</v>
      </c>
      <c r="E23" s="257">
        <v>107.92</v>
      </c>
      <c r="H23" s="180"/>
      <c r="I23" s="180"/>
    </row>
    <row r="24" spans="1:9">
      <c r="A24" s="255" t="s">
        <v>135</v>
      </c>
      <c r="B24" s="257">
        <v>101.95</v>
      </c>
      <c r="C24" s="257">
        <v>99.53</v>
      </c>
      <c r="D24" s="257">
        <v>105.57</v>
      </c>
      <c r="E24" s="257">
        <v>91.29</v>
      </c>
      <c r="F24" s="178"/>
      <c r="H24" s="180"/>
      <c r="I24" s="180"/>
    </row>
    <row r="25" spans="1:9" ht="38.25">
      <c r="A25" s="258" t="s">
        <v>210</v>
      </c>
      <c r="B25" s="257">
        <v>152.02000000000001</v>
      </c>
      <c r="C25" s="257">
        <v>104.7</v>
      </c>
      <c r="D25" s="257">
        <v>157.5</v>
      </c>
      <c r="E25" s="257">
        <v>108.53</v>
      </c>
      <c r="G25" s="5"/>
      <c r="H25" s="180"/>
      <c r="I25" s="180"/>
    </row>
    <row r="26" spans="1:9">
      <c r="A26" s="255" t="s">
        <v>136</v>
      </c>
      <c r="B26" s="259">
        <v>247.6</v>
      </c>
      <c r="C26" s="259">
        <v>80.11</v>
      </c>
      <c r="D26" s="259">
        <v>196.46</v>
      </c>
      <c r="E26" s="259">
        <v>153.16</v>
      </c>
      <c r="G26" s="178"/>
    </row>
    <row r="27" spans="1:9">
      <c r="A27" s="255" t="s">
        <v>137</v>
      </c>
      <c r="B27" s="259">
        <v>107.07</v>
      </c>
      <c r="C27" s="259">
        <v>100.31</v>
      </c>
      <c r="D27" s="259">
        <v>106.28</v>
      </c>
      <c r="E27" s="259">
        <v>108.06</v>
      </c>
    </row>
    <row r="28" spans="1:9">
      <c r="A28" s="255" t="s">
        <v>138</v>
      </c>
      <c r="B28" s="259">
        <v>110.79</v>
      </c>
      <c r="C28" s="259">
        <v>123.9</v>
      </c>
      <c r="D28" s="259">
        <v>126.42</v>
      </c>
      <c r="E28" s="259">
        <v>100.73</v>
      </c>
      <c r="G28" s="180"/>
    </row>
    <row r="29" spans="1:9">
      <c r="A29" s="255" t="s">
        <v>139</v>
      </c>
      <c r="B29" s="259">
        <v>93.93</v>
      </c>
      <c r="C29" s="259">
        <v>108.54</v>
      </c>
      <c r="D29" s="259">
        <v>101.33</v>
      </c>
      <c r="E29" s="259">
        <v>84.83</v>
      </c>
    </row>
    <row r="30" spans="1:9">
      <c r="A30" s="255" t="s">
        <v>140</v>
      </c>
      <c r="B30" s="259">
        <v>72.900000000000006</v>
      </c>
      <c r="C30" s="259">
        <v>99.84</v>
      </c>
      <c r="D30" s="259">
        <v>92.73</v>
      </c>
      <c r="E30" s="259">
        <v>82.85</v>
      </c>
    </row>
    <row r="31" spans="1:9">
      <c r="A31" s="255" t="s">
        <v>141</v>
      </c>
      <c r="B31" s="259">
        <v>33.81</v>
      </c>
      <c r="C31" s="259">
        <v>101.44</v>
      </c>
      <c r="D31" s="259">
        <v>109.75</v>
      </c>
      <c r="E31" s="259">
        <v>47.84</v>
      </c>
      <c r="F31" s="178"/>
    </row>
    <row r="32" spans="1:9" ht="25.5">
      <c r="A32" s="258" t="s">
        <v>142</v>
      </c>
      <c r="B32" s="259">
        <v>69.540000000000006</v>
      </c>
      <c r="C32" s="259">
        <v>104.36</v>
      </c>
      <c r="D32" s="259">
        <v>81.739999999999995</v>
      </c>
      <c r="E32" s="259">
        <v>83.54</v>
      </c>
    </row>
    <row r="33" spans="1:8" ht="25.5">
      <c r="A33" s="258" t="s">
        <v>143</v>
      </c>
      <c r="B33" s="259">
        <v>8.7899999999999991</v>
      </c>
      <c r="C33" s="259">
        <v>37.04</v>
      </c>
      <c r="D33" s="259">
        <v>3.25</v>
      </c>
      <c r="E33" s="259">
        <v>8.1199999999999992</v>
      </c>
      <c r="G33" s="5"/>
    </row>
    <row r="34" spans="1:8">
      <c r="A34" s="255" t="s">
        <v>144</v>
      </c>
      <c r="B34" s="259">
        <v>178.57</v>
      </c>
      <c r="C34" s="259">
        <v>88</v>
      </c>
      <c r="D34" s="259">
        <v>146.66999999999999</v>
      </c>
      <c r="E34" s="259">
        <v>80</v>
      </c>
    </row>
    <row r="35" spans="1:8">
      <c r="A35" s="255" t="s">
        <v>145</v>
      </c>
      <c r="B35" s="259">
        <v>87.38</v>
      </c>
      <c r="C35" s="259">
        <v>107.35</v>
      </c>
      <c r="D35" s="259">
        <v>93.62</v>
      </c>
      <c r="E35" s="259">
        <v>125.91</v>
      </c>
    </row>
    <row r="36" spans="1:8">
      <c r="A36" s="255" t="s">
        <v>146</v>
      </c>
      <c r="B36" s="259">
        <v>77.03</v>
      </c>
      <c r="C36" s="259">
        <v>109.43</v>
      </c>
      <c r="D36" s="259">
        <v>96.87</v>
      </c>
      <c r="E36" s="259">
        <v>97.07</v>
      </c>
    </row>
    <row r="37" spans="1:8">
      <c r="A37" s="255" t="s">
        <v>147</v>
      </c>
      <c r="B37" s="259">
        <v>101.65</v>
      </c>
      <c r="C37" s="259">
        <v>100.93</v>
      </c>
      <c r="D37" s="259">
        <v>102.59</v>
      </c>
      <c r="E37" s="259">
        <v>80.540000000000006</v>
      </c>
      <c r="F37" s="178"/>
    </row>
    <row r="38" spans="1:8" ht="25.5">
      <c r="A38" s="175" t="s">
        <v>148</v>
      </c>
      <c r="B38" s="260">
        <v>113.01</v>
      </c>
      <c r="C38" s="260">
        <v>89.13</v>
      </c>
      <c r="D38" s="260">
        <v>119.25</v>
      </c>
      <c r="E38" s="260">
        <v>111.67</v>
      </c>
      <c r="H38" s="178"/>
    </row>
    <row r="39" spans="1:8" ht="25.5">
      <c r="A39" s="175" t="s">
        <v>149</v>
      </c>
      <c r="B39" s="260">
        <v>112.64</v>
      </c>
      <c r="C39" s="260">
        <v>104.33</v>
      </c>
      <c r="D39" s="260">
        <v>118.97</v>
      </c>
      <c r="E39" s="260">
        <v>106.52</v>
      </c>
    </row>
    <row r="40" spans="1:8">
      <c r="A40" s="255" t="s">
        <v>150</v>
      </c>
      <c r="B40" s="259">
        <v>96.93</v>
      </c>
      <c r="C40" s="259">
        <v>101.96</v>
      </c>
      <c r="D40" s="259">
        <v>101.96</v>
      </c>
      <c r="E40" s="259">
        <v>109.09</v>
      </c>
    </row>
    <row r="41" spans="1:8" ht="25.5">
      <c r="A41" s="258" t="s">
        <v>151</v>
      </c>
      <c r="B41" s="259">
        <v>122.89</v>
      </c>
      <c r="C41" s="259">
        <v>105.56</v>
      </c>
      <c r="D41" s="259">
        <v>129.72</v>
      </c>
      <c r="E41" s="259">
        <v>104.06</v>
      </c>
      <c r="G41" s="178"/>
      <c r="H41" s="178"/>
    </row>
    <row r="42" spans="1:8">
      <c r="A42" s="176"/>
      <c r="B42" s="178"/>
      <c r="C42" s="178"/>
      <c r="D42" s="178"/>
      <c r="E42" s="178"/>
      <c r="H42" s="178"/>
    </row>
    <row r="43" spans="1:8">
      <c r="A43" s="176"/>
      <c r="B43" s="181"/>
      <c r="C43" s="181"/>
      <c r="D43" s="181"/>
      <c r="E43" s="181"/>
      <c r="G43" s="178"/>
    </row>
    <row r="44" spans="1:8" s="5" customFormat="1">
      <c r="A44" s="175"/>
      <c r="B44" s="180"/>
      <c r="C44" s="180"/>
      <c r="D44" s="180"/>
      <c r="E44" s="180"/>
      <c r="G44" s="40"/>
      <c r="H44" s="178"/>
    </row>
    <row r="45" spans="1:8" s="5" customFormat="1">
      <c r="A45" s="175"/>
      <c r="B45" s="180"/>
      <c r="C45" s="180"/>
      <c r="D45" s="180"/>
      <c r="E45" s="180"/>
      <c r="G45" s="40"/>
      <c r="H45" s="178"/>
    </row>
    <row r="46" spans="1:8">
      <c r="A46" s="176"/>
      <c r="B46" s="178"/>
      <c r="C46" s="178"/>
      <c r="D46" s="178"/>
      <c r="E46" s="178"/>
    </row>
    <row r="47" spans="1:8">
      <c r="A47" s="176"/>
      <c r="B47" s="181"/>
      <c r="C47" s="181"/>
      <c r="D47" s="181"/>
      <c r="E47" s="181"/>
    </row>
    <row r="48" spans="1:8">
      <c r="A48" s="176"/>
      <c r="B48" s="178"/>
      <c r="C48" s="178"/>
      <c r="D48" s="178"/>
      <c r="E48" s="178"/>
    </row>
    <row r="49" spans="1:5">
      <c r="A49" s="176"/>
      <c r="B49" s="181"/>
      <c r="C49" s="181"/>
      <c r="D49" s="181"/>
      <c r="E49" s="181"/>
    </row>
  </sheetData>
  <sortState ref="G13:G49">
    <sortCondition ref="G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7" sqref="H7:I52"/>
    </sheetView>
  </sheetViews>
  <sheetFormatPr defaultColWidth="9.140625" defaultRowHeight="12.75"/>
  <cols>
    <col min="1" max="1" width="24.140625" style="9" customWidth="1"/>
    <col min="2" max="2" width="10.28515625" style="9" customWidth="1"/>
    <col min="3" max="4" width="12" style="9" customWidth="1"/>
    <col min="5" max="5" width="15.140625" style="9" customWidth="1"/>
    <col min="6" max="6" width="11.5703125" style="9" customWidth="1"/>
    <col min="7" max="7" width="13.7109375" style="9" customWidth="1"/>
    <col min="8" max="16384" width="9.140625" style="9"/>
  </cols>
  <sheetData>
    <row r="1" spans="1:10" s="10" customFormat="1" ht="20.100000000000001" customHeight="1">
      <c r="A1" s="8" t="s">
        <v>71</v>
      </c>
    </row>
    <row r="2" spans="1:10" ht="20.100000000000001" customHeight="1"/>
    <row r="3" spans="1:10" ht="20.100000000000001" customHeight="1">
      <c r="A3" s="6"/>
      <c r="B3" s="6"/>
      <c r="C3" s="6"/>
      <c r="D3" s="6"/>
      <c r="E3" s="6"/>
      <c r="F3" s="6"/>
      <c r="G3" s="6"/>
    </row>
    <row r="4" spans="1:10" ht="15.95" customHeight="1">
      <c r="A4" s="86"/>
      <c r="B4" s="122" t="s">
        <v>110</v>
      </c>
      <c r="C4" s="122" t="s">
        <v>2</v>
      </c>
      <c r="D4" s="122" t="s">
        <v>105</v>
      </c>
      <c r="E4" s="122" t="s">
        <v>116</v>
      </c>
      <c r="F4" s="122" t="s">
        <v>245</v>
      </c>
      <c r="G4" s="122" t="s">
        <v>108</v>
      </c>
    </row>
    <row r="5" spans="1:10" ht="15.95" customHeight="1">
      <c r="A5" s="6"/>
      <c r="B5" s="117" t="s">
        <v>111</v>
      </c>
      <c r="C5" s="117" t="s">
        <v>240</v>
      </c>
      <c r="D5" s="117" t="s">
        <v>244</v>
      </c>
      <c r="E5" s="117" t="s">
        <v>104</v>
      </c>
      <c r="F5" s="119" t="s">
        <v>255</v>
      </c>
      <c r="G5" s="117" t="s">
        <v>104</v>
      </c>
    </row>
    <row r="6" spans="1:10" ht="15.95" customHeight="1">
      <c r="A6" s="6"/>
      <c r="B6" s="118"/>
      <c r="C6" s="117" t="s">
        <v>255</v>
      </c>
      <c r="D6" s="117" t="s">
        <v>255</v>
      </c>
      <c r="E6" s="119" t="s">
        <v>207</v>
      </c>
      <c r="F6" s="117" t="s">
        <v>112</v>
      </c>
      <c r="G6" s="117" t="s">
        <v>109</v>
      </c>
    </row>
    <row r="7" spans="1:10" ht="15.95" customHeight="1">
      <c r="A7" s="6"/>
      <c r="B7" s="118"/>
      <c r="C7" s="110"/>
      <c r="D7" s="120"/>
      <c r="E7" s="117" t="s">
        <v>244</v>
      </c>
      <c r="F7" s="117" t="s">
        <v>113</v>
      </c>
      <c r="G7" s="110" t="s">
        <v>256</v>
      </c>
    </row>
    <row r="8" spans="1:10" ht="15.95" customHeight="1">
      <c r="A8" s="6"/>
      <c r="B8" s="6"/>
      <c r="C8" s="121"/>
      <c r="D8" s="121"/>
      <c r="E8" s="120" t="s">
        <v>255</v>
      </c>
      <c r="F8" s="117" t="s">
        <v>114</v>
      </c>
      <c r="G8" s="110" t="s">
        <v>106</v>
      </c>
    </row>
    <row r="9" spans="1:10" ht="15.95" customHeight="1">
      <c r="A9" s="6"/>
      <c r="B9" s="6"/>
      <c r="C9" s="121"/>
      <c r="D9" s="121"/>
      <c r="E9" s="121"/>
      <c r="F9" s="121"/>
      <c r="G9" s="110" t="s">
        <v>107</v>
      </c>
    </row>
    <row r="10" spans="1:10" ht="15.95" customHeight="1">
      <c r="A10" s="6"/>
      <c r="B10" s="7"/>
      <c r="C10" s="123"/>
      <c r="D10" s="123"/>
      <c r="E10" s="123"/>
      <c r="F10" s="123"/>
      <c r="G10" s="124" t="s">
        <v>115</v>
      </c>
    </row>
    <row r="11" spans="1:10" ht="20.100000000000001" customHeight="1">
      <c r="A11" s="5" t="s">
        <v>27</v>
      </c>
      <c r="B11" s="40"/>
    </row>
    <row r="12" spans="1:10" ht="20.100000000000001" customHeight="1">
      <c r="A12" s="40" t="s">
        <v>160</v>
      </c>
      <c r="B12" s="261" t="s">
        <v>161</v>
      </c>
      <c r="C12" s="262">
        <v>205495.18123682099</v>
      </c>
      <c r="D12" s="262">
        <v>236639.555969643</v>
      </c>
      <c r="E12" s="262">
        <v>1960407.83801869</v>
      </c>
      <c r="F12" s="262">
        <v>102.741552334319</v>
      </c>
      <c r="G12" s="263">
        <v>85.756812973448206</v>
      </c>
      <c r="I12" s="184"/>
      <c r="J12" s="184"/>
    </row>
    <row r="13" spans="1:10" ht="20.100000000000001" customHeight="1">
      <c r="A13" s="264" t="s">
        <v>258</v>
      </c>
      <c r="B13" s="265" t="s">
        <v>163</v>
      </c>
      <c r="C13" s="262">
        <v>4191</v>
      </c>
      <c r="D13" s="262">
        <v>4700</v>
      </c>
      <c r="E13" s="262">
        <v>36309</v>
      </c>
      <c r="F13" s="256">
        <v>0</v>
      </c>
      <c r="G13" s="256">
        <v>0</v>
      </c>
      <c r="I13" s="184"/>
      <c r="J13" s="184"/>
    </row>
    <row r="14" spans="1:10" ht="20.100000000000001" customHeight="1">
      <c r="A14" s="40" t="s">
        <v>162</v>
      </c>
      <c r="B14" s="169" t="s">
        <v>163</v>
      </c>
      <c r="C14" s="262">
        <v>17920.853460624599</v>
      </c>
      <c r="D14" s="262">
        <v>19562.351756284701</v>
      </c>
      <c r="E14" s="262">
        <v>157236.34570910499</v>
      </c>
      <c r="F14" s="262">
        <v>116.38343403826801</v>
      </c>
      <c r="G14" s="263">
        <v>124.60356611088</v>
      </c>
      <c r="I14" s="184"/>
      <c r="J14" s="184"/>
    </row>
    <row r="15" spans="1:10" ht="20.100000000000001" customHeight="1">
      <c r="A15" s="264" t="s">
        <v>259</v>
      </c>
      <c r="B15" s="265" t="s">
        <v>163</v>
      </c>
      <c r="C15" s="262">
        <v>4991</v>
      </c>
      <c r="D15" s="262">
        <v>7000</v>
      </c>
      <c r="E15" s="262">
        <v>57984</v>
      </c>
      <c r="F15" s="256">
        <v>0</v>
      </c>
      <c r="G15" s="256">
        <v>0</v>
      </c>
      <c r="I15" s="184"/>
      <c r="J15" s="184"/>
    </row>
    <row r="16" spans="1:10">
      <c r="A16" s="40" t="s">
        <v>164</v>
      </c>
      <c r="B16" s="169" t="s">
        <v>165</v>
      </c>
      <c r="C16" s="262">
        <v>1184.4708588957101</v>
      </c>
      <c r="D16" s="262">
        <v>1240.8742331288299</v>
      </c>
      <c r="E16" s="262">
        <v>13707.148006134999</v>
      </c>
      <c r="F16" s="262">
        <v>111.67512690355299</v>
      </c>
      <c r="G16" s="263">
        <v>116.578720138156</v>
      </c>
      <c r="I16" s="184"/>
      <c r="J16" s="184"/>
    </row>
    <row r="17" spans="1:10">
      <c r="A17" s="40" t="s">
        <v>166</v>
      </c>
      <c r="B17" s="169" t="s">
        <v>165</v>
      </c>
      <c r="C17" s="262">
        <v>67.656469140625006</v>
      </c>
      <c r="D17" s="262">
        <v>88.862228125000001</v>
      </c>
      <c r="E17" s="262">
        <v>701.10278394531201</v>
      </c>
      <c r="F17" s="262">
        <v>133.333333333333</v>
      </c>
      <c r="G17" s="263">
        <v>93.798973250472798</v>
      </c>
      <c r="I17" s="184"/>
      <c r="J17" s="184"/>
    </row>
    <row r="18" spans="1:10" ht="25.5">
      <c r="A18" s="170" t="s">
        <v>167</v>
      </c>
      <c r="B18" s="169" t="s">
        <v>168</v>
      </c>
      <c r="C18" s="262">
        <v>1818</v>
      </c>
      <c r="D18" s="262">
        <v>1800</v>
      </c>
      <c r="E18" s="262">
        <v>18225.400000000001</v>
      </c>
      <c r="F18" s="262">
        <v>118.811881188119</v>
      </c>
      <c r="G18" s="263">
        <v>105.01526937481999</v>
      </c>
      <c r="I18" s="184"/>
      <c r="J18" s="184"/>
    </row>
    <row r="19" spans="1:10" ht="25.5">
      <c r="A19" s="170" t="s">
        <v>169</v>
      </c>
      <c r="B19" s="169" t="s">
        <v>102</v>
      </c>
      <c r="C19" s="262">
        <v>91504.884382342003</v>
      </c>
      <c r="D19" s="262">
        <v>91195.746259428706</v>
      </c>
      <c r="E19" s="262">
        <v>959179.9177935</v>
      </c>
      <c r="F19" s="262">
        <v>102614.481248814</v>
      </c>
      <c r="G19" s="263">
        <v>113.912967878826</v>
      </c>
      <c r="I19" s="184"/>
      <c r="J19" s="184"/>
    </row>
    <row r="20" spans="1:10" ht="25.5">
      <c r="A20" s="170" t="s">
        <v>170</v>
      </c>
      <c r="B20" s="169" t="s">
        <v>102</v>
      </c>
      <c r="C20" s="262">
        <v>64072.136138440197</v>
      </c>
      <c r="D20" s="262">
        <v>64171.012891740298</v>
      </c>
      <c r="E20" s="262">
        <v>691739.32341272803</v>
      </c>
      <c r="F20" s="262">
        <v>104.635286504611</v>
      </c>
      <c r="G20" s="263">
        <v>108.39009163490999</v>
      </c>
      <c r="I20" s="184"/>
      <c r="J20" s="184"/>
    </row>
    <row r="21" spans="1:10" ht="25.5">
      <c r="A21" s="170" t="s">
        <v>171</v>
      </c>
      <c r="B21" s="169" t="s">
        <v>172</v>
      </c>
      <c r="C21" s="262">
        <v>1431.69275455866</v>
      </c>
      <c r="D21" s="262">
        <v>1149.55623688882</v>
      </c>
      <c r="E21" s="262">
        <v>11679.251250605101</v>
      </c>
      <c r="F21" s="262">
        <v>117.846153846154</v>
      </c>
      <c r="G21" s="263">
        <v>112.864739437301</v>
      </c>
      <c r="I21" s="184"/>
      <c r="J21" s="184"/>
    </row>
    <row r="22" spans="1:10" ht="38.25">
      <c r="A22" s="170" t="s">
        <v>173</v>
      </c>
      <c r="B22" s="169" t="s">
        <v>172</v>
      </c>
      <c r="C22" s="262">
        <v>4039.6970488378201</v>
      </c>
      <c r="D22" s="262">
        <v>4342.6743275006502</v>
      </c>
      <c r="E22" s="262">
        <v>44530.186523896598</v>
      </c>
      <c r="F22" s="262">
        <v>109.582059123344</v>
      </c>
      <c r="G22" s="263">
        <v>106.390792394557</v>
      </c>
      <c r="I22" s="184"/>
      <c r="J22" s="184"/>
    </row>
    <row r="23" spans="1:10" ht="25.5">
      <c r="A23" s="170" t="s">
        <v>174</v>
      </c>
      <c r="B23" s="169" t="s">
        <v>175</v>
      </c>
      <c r="C23" s="262">
        <v>547.25634616886703</v>
      </c>
      <c r="D23" s="262">
        <v>500.23432008123098</v>
      </c>
      <c r="E23" s="262">
        <v>6360.9796141529296</v>
      </c>
      <c r="F23" s="262">
        <v>100</v>
      </c>
      <c r="G23" s="263">
        <v>86.687272732230696</v>
      </c>
      <c r="H23" s="185"/>
      <c r="I23" s="184"/>
      <c r="J23" s="184"/>
    </row>
    <row r="24" spans="1:10">
      <c r="A24" s="40" t="s">
        <v>176</v>
      </c>
      <c r="B24" s="169" t="s">
        <v>102</v>
      </c>
      <c r="C24" s="262">
        <v>48208.482430926299</v>
      </c>
      <c r="D24" s="262">
        <v>51213.703290901598</v>
      </c>
      <c r="E24" s="262">
        <v>408804.448938424</v>
      </c>
      <c r="F24" s="262">
        <v>109.93021411392</v>
      </c>
      <c r="G24" s="263">
        <v>97.141912079864198</v>
      </c>
      <c r="I24" s="184"/>
      <c r="J24" s="184"/>
    </row>
    <row r="25" spans="1:10" ht="25.5">
      <c r="A25" s="170" t="s">
        <v>177</v>
      </c>
      <c r="B25" s="169" t="s">
        <v>161</v>
      </c>
      <c r="C25" s="262">
        <v>16283.745106758301</v>
      </c>
      <c r="D25" s="262">
        <v>16147.5312693634</v>
      </c>
      <c r="E25" s="262">
        <v>190601.669882271</v>
      </c>
      <c r="F25" s="262">
        <v>95.587157308312598</v>
      </c>
      <c r="G25" s="263">
        <v>108.56180615310799</v>
      </c>
      <c r="I25" s="184"/>
      <c r="J25" s="184"/>
    </row>
    <row r="26" spans="1:10" ht="25.5">
      <c r="A26" s="170" t="s">
        <v>178</v>
      </c>
      <c r="B26" s="169" t="s">
        <v>161</v>
      </c>
      <c r="C26" s="262">
        <v>5247.06280260945</v>
      </c>
      <c r="D26" s="262">
        <v>4962.0814433515097</v>
      </c>
      <c r="E26" s="262">
        <v>50827.051322562504</v>
      </c>
      <c r="F26" s="262">
        <v>100</v>
      </c>
      <c r="G26" s="263">
        <v>143.63439352412499</v>
      </c>
      <c r="I26" s="184"/>
      <c r="J26" s="184"/>
    </row>
    <row r="27" spans="1:10" ht="25.5">
      <c r="A27" s="170" t="s">
        <v>179</v>
      </c>
      <c r="B27" s="169" t="s">
        <v>161</v>
      </c>
      <c r="C27" s="262">
        <v>135208.00071206101</v>
      </c>
      <c r="D27" s="262">
        <v>143776.25305627199</v>
      </c>
      <c r="E27" s="262">
        <v>1137363.2068453</v>
      </c>
      <c r="F27" s="262">
        <v>181.39391303127701</v>
      </c>
      <c r="G27" s="263">
        <v>106.196007165295</v>
      </c>
      <c r="I27" s="184"/>
      <c r="J27" s="184"/>
    </row>
    <row r="28" spans="1:10" ht="25.5">
      <c r="A28" s="170" t="s">
        <v>181</v>
      </c>
      <c r="B28" s="169" t="s">
        <v>180</v>
      </c>
      <c r="C28" s="262">
        <v>25713</v>
      </c>
      <c r="D28" s="262">
        <v>20599</v>
      </c>
      <c r="E28" s="262">
        <v>139901.66</v>
      </c>
      <c r="F28" s="262">
        <v>196.46161182641899</v>
      </c>
      <c r="G28" s="263">
        <v>153.15743609392999</v>
      </c>
      <c r="I28" s="184"/>
      <c r="J28" s="184"/>
    </row>
    <row r="29" spans="1:10" ht="25.5">
      <c r="A29" s="170" t="s">
        <v>182</v>
      </c>
      <c r="B29" s="169" t="s">
        <v>183</v>
      </c>
      <c r="C29" s="262">
        <v>2.6485576923076901</v>
      </c>
      <c r="D29" s="262">
        <v>2.1620879120879102</v>
      </c>
      <c r="E29" s="262">
        <v>22.4965247252747</v>
      </c>
      <c r="F29" s="262">
        <v>100</v>
      </c>
      <c r="G29" s="263">
        <v>64.327666151468307</v>
      </c>
      <c r="H29" s="185"/>
      <c r="I29" s="184"/>
      <c r="J29" s="184"/>
    </row>
    <row r="30" spans="1:10" ht="51">
      <c r="A30" s="170" t="s">
        <v>184</v>
      </c>
      <c r="B30" s="169" t="s">
        <v>102</v>
      </c>
      <c r="C30" s="262">
        <v>660.97213748220497</v>
      </c>
      <c r="D30" s="262">
        <v>686.39414276998195</v>
      </c>
      <c r="E30" s="262">
        <v>7427.5586786624499</v>
      </c>
      <c r="F30" s="262">
        <v>107.283737177699</v>
      </c>
      <c r="G30" s="263">
        <v>119.70216419815399</v>
      </c>
      <c r="I30" s="184"/>
      <c r="J30" s="184"/>
    </row>
    <row r="31" spans="1:10" ht="79.5" customHeight="1">
      <c r="A31" s="170" t="s">
        <v>260</v>
      </c>
      <c r="B31" s="169" t="s">
        <v>163</v>
      </c>
      <c r="C31" s="262">
        <v>3591.71</v>
      </c>
      <c r="D31" s="262">
        <v>4450</v>
      </c>
      <c r="E31" s="262">
        <v>34042.61</v>
      </c>
      <c r="F31" s="262">
        <v>126.420454545455</v>
      </c>
      <c r="G31" s="263">
        <v>100.72594642287601</v>
      </c>
      <c r="I31" s="184"/>
      <c r="J31" s="184"/>
    </row>
    <row r="32" spans="1:10" ht="25.5">
      <c r="A32" s="170" t="s">
        <v>185</v>
      </c>
      <c r="B32" s="169" t="s">
        <v>163</v>
      </c>
      <c r="C32" s="262">
        <v>1000</v>
      </c>
      <c r="D32" s="262">
        <v>1100</v>
      </c>
      <c r="E32" s="262">
        <v>7027.5</v>
      </c>
      <c r="F32" s="262">
        <v>100.36496350365</v>
      </c>
      <c r="G32" s="263">
        <v>77.369811736210494</v>
      </c>
      <c r="H32" s="185"/>
      <c r="I32" s="184"/>
      <c r="J32" s="184"/>
    </row>
    <row r="33" spans="1:10" ht="38.25">
      <c r="A33" s="170" t="s">
        <v>261</v>
      </c>
      <c r="B33" s="169" t="s">
        <v>102</v>
      </c>
      <c r="C33" s="262">
        <v>18848.660959711</v>
      </c>
      <c r="D33" s="262">
        <v>19241.341396371601</v>
      </c>
      <c r="E33" s="262">
        <v>208378.92308999199</v>
      </c>
      <c r="F33" s="262">
        <v>106.19026262743201</v>
      </c>
      <c r="G33" s="263">
        <v>116.231753063235</v>
      </c>
      <c r="I33" s="184"/>
      <c r="J33" s="184"/>
    </row>
    <row r="34" spans="1:10" ht="20.100000000000001" customHeight="1">
      <c r="A34" s="170" t="s">
        <v>186</v>
      </c>
      <c r="B34" s="169" t="s">
        <v>163</v>
      </c>
      <c r="C34" s="262">
        <v>85500</v>
      </c>
      <c r="D34" s="262">
        <v>85000</v>
      </c>
      <c r="E34" s="262">
        <v>1116490.5</v>
      </c>
      <c r="F34" s="262">
        <v>94.220409249118802</v>
      </c>
      <c r="G34" s="263">
        <v>82.473479361510201</v>
      </c>
      <c r="I34" s="184"/>
      <c r="J34" s="184"/>
    </row>
    <row r="35" spans="1:10" ht="25.5">
      <c r="A35" s="170" t="s">
        <v>187</v>
      </c>
      <c r="B35" s="169" t="s">
        <v>163</v>
      </c>
      <c r="C35" s="262">
        <v>160</v>
      </c>
      <c r="D35" s="262">
        <v>150</v>
      </c>
      <c r="E35" s="262">
        <v>1760</v>
      </c>
      <c r="F35" s="262">
        <v>123.96694214876</v>
      </c>
      <c r="G35" s="263">
        <v>13.658233742045599</v>
      </c>
      <c r="I35" s="184"/>
      <c r="J35" s="184"/>
    </row>
    <row r="36" spans="1:10" ht="20.100000000000001" customHeight="1">
      <c r="A36" s="170" t="s">
        <v>188</v>
      </c>
      <c r="B36" s="169" t="s">
        <v>163</v>
      </c>
      <c r="C36" s="262">
        <v>1450</v>
      </c>
      <c r="D36" s="262">
        <v>1491</v>
      </c>
      <c r="E36" s="262">
        <v>15320.8</v>
      </c>
      <c r="F36" s="262">
        <v>115.313225058005</v>
      </c>
      <c r="G36" s="263">
        <v>88.929649407940602</v>
      </c>
      <c r="I36" s="184"/>
      <c r="J36" s="184"/>
    </row>
    <row r="37" spans="1:10" ht="20.100000000000001" customHeight="1">
      <c r="A37" s="170" t="s">
        <v>189</v>
      </c>
      <c r="B37" s="169" t="s">
        <v>102</v>
      </c>
      <c r="C37" s="262">
        <v>2144.2078323434298</v>
      </c>
      <c r="D37" s="262">
        <v>2213.3758269351501</v>
      </c>
      <c r="E37" s="262">
        <v>24621.157588873899</v>
      </c>
      <c r="F37" s="262">
        <v>95.248171424137894</v>
      </c>
      <c r="G37" s="263">
        <v>112.18016072907901</v>
      </c>
      <c r="I37" s="184"/>
      <c r="J37" s="184"/>
    </row>
    <row r="38" spans="1:10" ht="25.5">
      <c r="A38" s="170" t="s">
        <v>190</v>
      </c>
      <c r="B38" s="169" t="s">
        <v>102</v>
      </c>
      <c r="C38" s="262">
        <v>29730.9808716919</v>
      </c>
      <c r="D38" s="262">
        <v>29845.401345095601</v>
      </c>
      <c r="E38" s="262">
        <v>250404.92397587499</v>
      </c>
      <c r="F38" s="262">
        <v>85.176177519480603</v>
      </c>
      <c r="G38" s="263">
        <v>79.764408056021793</v>
      </c>
      <c r="H38" s="185"/>
      <c r="I38" s="184"/>
      <c r="J38" s="184"/>
    </row>
    <row r="39" spans="1:10" ht="25.5">
      <c r="A39" s="170" t="s">
        <v>191</v>
      </c>
      <c r="B39" s="169" t="s">
        <v>102</v>
      </c>
      <c r="C39" s="262">
        <v>6515.18014047426</v>
      </c>
      <c r="D39" s="262">
        <v>2413.0296816571299</v>
      </c>
      <c r="E39" s="262">
        <v>63928.1062131742</v>
      </c>
      <c r="F39" s="262">
        <v>3.25017078136305</v>
      </c>
      <c r="G39" s="263">
        <v>8.1174370952264194</v>
      </c>
      <c r="I39" s="184"/>
      <c r="J39" s="184"/>
    </row>
    <row r="40" spans="1:10" ht="25.5">
      <c r="A40" s="170" t="s">
        <v>192</v>
      </c>
      <c r="B40" s="169" t="s">
        <v>172</v>
      </c>
      <c r="C40" s="262">
        <v>25</v>
      </c>
      <c r="D40" s="262">
        <v>22</v>
      </c>
      <c r="E40" s="262">
        <v>246.8</v>
      </c>
      <c r="F40" s="262">
        <v>146.666666666667</v>
      </c>
      <c r="G40" s="263">
        <v>80</v>
      </c>
      <c r="I40" s="184"/>
      <c r="J40" s="184"/>
    </row>
    <row r="41" spans="1:10" ht="25.5">
      <c r="A41" s="170" t="s">
        <v>193</v>
      </c>
      <c r="B41" s="169" t="s">
        <v>194</v>
      </c>
      <c r="C41" s="262">
        <v>4106808.46495802</v>
      </c>
      <c r="D41" s="262">
        <v>4408650.7461580401</v>
      </c>
      <c r="E41" s="262">
        <v>43498417.819858</v>
      </c>
      <c r="F41" s="262">
        <v>93.619770112399095</v>
      </c>
      <c r="G41" s="263">
        <v>125.910957218558</v>
      </c>
      <c r="I41" s="184"/>
      <c r="J41" s="184"/>
    </row>
    <row r="42" spans="1:10" ht="25.5">
      <c r="A42" s="170" t="s">
        <v>195</v>
      </c>
      <c r="B42" s="169" t="s">
        <v>196</v>
      </c>
      <c r="C42" s="263">
        <v>3352.0153693708899</v>
      </c>
      <c r="D42" s="263">
        <v>4605.2696491819897</v>
      </c>
      <c r="E42" s="263">
        <v>55366.104060549798</v>
      </c>
      <c r="F42" s="263">
        <v>100.13501350135</v>
      </c>
      <c r="G42" s="263">
        <v>135.15751711593401</v>
      </c>
      <c r="I42" s="184"/>
      <c r="J42" s="184"/>
    </row>
    <row r="43" spans="1:10" ht="20.100000000000001" customHeight="1">
      <c r="A43" s="170" t="s">
        <v>197</v>
      </c>
      <c r="B43" s="169" t="s">
        <v>196</v>
      </c>
      <c r="C43" s="263">
        <v>57857.1892366748</v>
      </c>
      <c r="D43" s="263">
        <v>59172.125355690099</v>
      </c>
      <c r="E43" s="263">
        <v>766505.19236865803</v>
      </c>
      <c r="F43" s="263">
        <v>100.446428571429</v>
      </c>
      <c r="G43" s="263">
        <v>88.001642514556906</v>
      </c>
      <c r="I43" s="184"/>
      <c r="J43" s="184"/>
    </row>
    <row r="44" spans="1:10" ht="32.25" customHeight="1">
      <c r="A44" s="170" t="s">
        <v>198</v>
      </c>
      <c r="B44" s="169" t="s">
        <v>196</v>
      </c>
      <c r="C44" s="263">
        <v>14433.4361482725</v>
      </c>
      <c r="D44" s="263">
        <v>14878.855091773001</v>
      </c>
      <c r="E44" s="263">
        <v>184152.79745457001</v>
      </c>
      <c r="F44" s="263">
        <v>105.43275046739301</v>
      </c>
      <c r="G44" s="263">
        <v>142.05255596791599</v>
      </c>
      <c r="H44" s="185"/>
      <c r="I44" s="184"/>
      <c r="J44" s="184"/>
    </row>
    <row r="45" spans="1:10" ht="47.25" customHeight="1">
      <c r="A45" s="170" t="s">
        <v>199</v>
      </c>
      <c r="B45" s="169" t="s">
        <v>102</v>
      </c>
      <c r="C45" s="263">
        <v>2495.3655761382101</v>
      </c>
      <c r="D45" s="263">
        <v>2622.1880213105901</v>
      </c>
      <c r="E45" s="263">
        <v>26841.660009766601</v>
      </c>
      <c r="F45" s="263">
        <v>109.971156804153</v>
      </c>
      <c r="G45" s="263">
        <v>85.071311604268004</v>
      </c>
      <c r="I45" s="184"/>
      <c r="J45" s="184"/>
    </row>
    <row r="46" spans="1:10" ht="34.5" customHeight="1">
      <c r="A46" s="170" t="s">
        <v>200</v>
      </c>
      <c r="B46" s="169" t="s">
        <v>172</v>
      </c>
      <c r="C46" s="263">
        <v>52</v>
      </c>
      <c r="D46" s="263">
        <v>52.5</v>
      </c>
      <c r="E46" s="263">
        <v>572.9</v>
      </c>
      <c r="F46" s="263">
        <v>102.941176470588</v>
      </c>
      <c r="G46" s="263">
        <v>80.013966480446896</v>
      </c>
      <c r="H46" s="185"/>
      <c r="I46" s="184"/>
      <c r="J46" s="184"/>
    </row>
    <row r="47" spans="1:10" ht="20.100000000000001" customHeight="1">
      <c r="A47" s="170" t="s">
        <v>201</v>
      </c>
      <c r="B47" s="169" t="s">
        <v>202</v>
      </c>
      <c r="C47" s="263">
        <v>130.70407279029499</v>
      </c>
      <c r="D47" s="263">
        <v>105.568674176776</v>
      </c>
      <c r="E47" s="263">
        <v>1141.5492634315401</v>
      </c>
      <c r="F47" s="263">
        <v>102.941176470588</v>
      </c>
      <c r="G47" s="263">
        <v>100.211827007944</v>
      </c>
      <c r="I47" s="184"/>
      <c r="J47" s="184"/>
    </row>
    <row r="48" spans="1:10" ht="20.100000000000001" customHeight="1">
      <c r="A48" s="264" t="s">
        <v>262</v>
      </c>
      <c r="B48" s="265" t="s">
        <v>202</v>
      </c>
      <c r="C48" s="263">
        <v>97.3</v>
      </c>
      <c r="D48" s="263">
        <v>100.39</v>
      </c>
      <c r="E48" s="263">
        <v>1094.19</v>
      </c>
      <c r="F48" s="256">
        <v>0</v>
      </c>
      <c r="G48" s="256">
        <v>0</v>
      </c>
      <c r="I48" s="184"/>
      <c r="J48" s="184"/>
    </row>
    <row r="49" spans="1:10" ht="20.100000000000001" customHeight="1">
      <c r="A49" s="170" t="s">
        <v>203</v>
      </c>
      <c r="B49" s="169" t="s">
        <v>202</v>
      </c>
      <c r="C49" s="263">
        <v>30.328608923884499</v>
      </c>
      <c r="D49" s="263">
        <v>29.064916885389302</v>
      </c>
      <c r="E49" s="263">
        <v>304.29704286964198</v>
      </c>
      <c r="F49" s="263">
        <v>121.052631578947</v>
      </c>
      <c r="G49" s="263">
        <v>109.1073855913</v>
      </c>
      <c r="I49" s="184"/>
      <c r="J49" s="184"/>
    </row>
    <row r="50" spans="1:10" ht="16.5" customHeight="1">
      <c r="A50" s="170" t="s">
        <v>204</v>
      </c>
      <c r="B50" s="169" t="s">
        <v>205</v>
      </c>
      <c r="C50" s="263">
        <v>797.00924369747895</v>
      </c>
      <c r="D50" s="263">
        <v>812.613340336134</v>
      </c>
      <c r="E50" s="263">
        <v>9790.7784327731097</v>
      </c>
      <c r="F50" s="263">
        <v>101.957831325301</v>
      </c>
      <c r="G50" s="263">
        <v>109.092416744684</v>
      </c>
      <c r="I50" s="184"/>
      <c r="J50" s="184"/>
    </row>
    <row r="51" spans="1:10" ht="29.25" customHeight="1">
      <c r="A51" s="170" t="s">
        <v>206</v>
      </c>
      <c r="B51" s="169" t="s">
        <v>102</v>
      </c>
      <c r="C51" s="263">
        <v>5408.1167296311496</v>
      </c>
      <c r="D51" s="263">
        <v>5708.5676590551002</v>
      </c>
      <c r="E51" s="263">
        <v>34253.789078010203</v>
      </c>
      <c r="F51" s="263">
        <v>129.718722719227</v>
      </c>
      <c r="G51" s="263">
        <v>104.06493958557</v>
      </c>
    </row>
    <row r="52" spans="1:10" ht="20.100000000000001" customHeight="1"/>
    <row r="53" spans="1:10" ht="20.100000000000001" customHeight="1"/>
    <row r="54" spans="1:10" ht="20.100000000000001" customHeight="1"/>
    <row r="55" spans="1:10" ht="20.100000000000001" customHeight="1"/>
    <row r="56" spans="1:10" ht="20.100000000000001" customHeight="1"/>
    <row r="57" spans="1:10" ht="20.100000000000001" customHeight="1"/>
    <row r="58" spans="1:10" ht="20.100000000000001" customHeight="1"/>
    <row r="59" spans="1:10" ht="20.100000000000001" customHeight="1"/>
    <row r="60" spans="1:10" ht="20.100000000000001" customHeight="1"/>
    <row r="61" spans="1:10" ht="20.100000000000001" customHeight="1"/>
  </sheetData>
  <sortState ref="I12:I50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3" workbookViewId="0">
      <selection sqref="A1:G29"/>
    </sheetView>
  </sheetViews>
  <sheetFormatPr defaultColWidth="9.140625" defaultRowHeight="12.75"/>
  <cols>
    <col min="1" max="1" width="3.42578125" style="94" customWidth="1"/>
    <col min="2" max="2" width="32.28515625" style="94" customWidth="1"/>
    <col min="3" max="5" width="10" style="94" customWidth="1"/>
    <col min="6" max="6" width="12.7109375" style="94" bestFit="1" customWidth="1"/>
    <col min="7" max="7" width="12.5703125" style="94" customWidth="1"/>
    <col min="8" max="8" width="9.140625" style="94"/>
    <col min="9" max="9" width="9.5703125" style="94" bestFit="1" customWidth="1"/>
    <col min="10" max="11" width="10.5703125" style="94" bestFit="1" customWidth="1"/>
    <col min="12" max="16384" width="9.140625" style="94"/>
  </cols>
  <sheetData>
    <row r="1" spans="1:11" s="92" customFormat="1" ht="20.100000000000001" customHeight="1">
      <c r="A1" s="91" t="s">
        <v>98</v>
      </c>
    </row>
    <row r="2" spans="1:11" ht="20.100000000000001" customHeight="1">
      <c r="A2" s="93"/>
      <c r="B2" s="93"/>
      <c r="C2" s="93"/>
      <c r="D2" s="93"/>
      <c r="E2" s="93"/>
      <c r="F2" s="93"/>
    </row>
    <row r="3" spans="1:11" ht="20.100000000000001" customHeight="1">
      <c r="A3" s="133"/>
      <c r="B3" s="133"/>
      <c r="C3" s="133"/>
      <c r="D3" s="133"/>
      <c r="E3" s="133"/>
      <c r="F3" s="133"/>
      <c r="G3" s="134" t="s">
        <v>102</v>
      </c>
    </row>
    <row r="4" spans="1:11" ht="15.95" customHeight="1">
      <c r="A4" s="136"/>
      <c r="B4" s="136"/>
      <c r="C4" s="137" t="s">
        <v>2</v>
      </c>
      <c r="D4" s="137" t="s">
        <v>105</v>
      </c>
      <c r="E4" s="137" t="s">
        <v>108</v>
      </c>
      <c r="F4" s="122" t="s">
        <v>116</v>
      </c>
      <c r="G4" s="111" t="s">
        <v>108</v>
      </c>
    </row>
    <row r="5" spans="1:11" ht="15.95" customHeight="1">
      <c r="A5" s="133"/>
      <c r="B5" s="133"/>
      <c r="C5" s="125" t="s">
        <v>240</v>
      </c>
      <c r="D5" s="125" t="s">
        <v>244</v>
      </c>
      <c r="E5" s="125" t="s">
        <v>117</v>
      </c>
      <c r="F5" s="117" t="s">
        <v>104</v>
      </c>
      <c r="G5" s="112" t="s">
        <v>104</v>
      </c>
    </row>
    <row r="6" spans="1:11" ht="15.95" customHeight="1">
      <c r="A6" s="133"/>
      <c r="B6" s="133"/>
      <c r="C6" s="117" t="s">
        <v>255</v>
      </c>
      <c r="D6" s="117" t="s">
        <v>255</v>
      </c>
      <c r="E6" s="125" t="s">
        <v>109</v>
      </c>
      <c r="F6" s="119" t="s">
        <v>207</v>
      </c>
      <c r="G6" s="112" t="s">
        <v>207</v>
      </c>
    </row>
    <row r="7" spans="1:11" ht="15.95" customHeight="1">
      <c r="A7" s="133"/>
      <c r="B7" s="133"/>
      <c r="C7" s="120"/>
      <c r="D7" s="120"/>
      <c r="E7" s="125" t="s">
        <v>244</v>
      </c>
      <c r="F7" s="117" t="s">
        <v>256</v>
      </c>
      <c r="G7" s="112" t="s">
        <v>256</v>
      </c>
    </row>
    <row r="8" spans="1:11" ht="15.95" customHeight="1">
      <c r="A8" s="133"/>
      <c r="B8" s="133"/>
      <c r="C8" s="126"/>
      <c r="D8" s="126"/>
      <c r="E8" s="135" t="s">
        <v>255</v>
      </c>
      <c r="F8" s="135" t="s">
        <v>106</v>
      </c>
      <c r="G8" s="112" t="s">
        <v>106</v>
      </c>
    </row>
    <row r="9" spans="1:11" ht="15.95" customHeight="1">
      <c r="A9" s="133"/>
      <c r="B9" s="133"/>
      <c r="C9" s="126"/>
      <c r="D9" s="126"/>
      <c r="E9" s="135"/>
      <c r="F9" s="135" t="s">
        <v>118</v>
      </c>
      <c r="G9" s="112" t="s">
        <v>107</v>
      </c>
    </row>
    <row r="10" spans="1:11" ht="15.95" customHeight="1">
      <c r="A10" s="133"/>
      <c r="B10" s="133"/>
      <c r="C10" s="138"/>
      <c r="D10" s="138"/>
      <c r="E10" s="139"/>
      <c r="F10" s="139" t="s">
        <v>119</v>
      </c>
      <c r="G10" s="116" t="s">
        <v>115</v>
      </c>
    </row>
    <row r="11" spans="1:11" ht="18" customHeight="1">
      <c r="A11" s="54"/>
      <c r="B11" s="54"/>
      <c r="C11" s="95"/>
      <c r="D11" s="95"/>
      <c r="E11" s="96"/>
      <c r="F11" s="28"/>
    </row>
    <row r="12" spans="1:11" s="208" customFormat="1" ht="18" customHeight="1">
      <c r="A12" s="53" t="s">
        <v>0</v>
      </c>
      <c r="B12" s="127"/>
      <c r="C12" s="206">
        <v>602940</v>
      </c>
      <c r="D12" s="206">
        <v>630310</v>
      </c>
      <c r="E12" s="206">
        <v>4131336</v>
      </c>
      <c r="F12" s="207">
        <v>60.103044114897898</v>
      </c>
      <c r="G12" s="207">
        <v>107.906294492055</v>
      </c>
      <c r="I12" s="206"/>
      <c r="J12" s="206"/>
      <c r="K12" s="206"/>
    </row>
    <row r="13" spans="1:11" s="208" customFormat="1" ht="18" customHeight="1">
      <c r="A13" s="128" t="s">
        <v>37</v>
      </c>
      <c r="B13" s="209"/>
      <c r="C13" s="206">
        <v>399490</v>
      </c>
      <c r="D13" s="206">
        <v>407360</v>
      </c>
      <c r="E13" s="206">
        <v>2966966</v>
      </c>
      <c r="F13" s="207">
        <v>55.768685308194598</v>
      </c>
      <c r="G13" s="207">
        <v>115.66519162943987</v>
      </c>
      <c r="I13" s="207"/>
      <c r="J13" s="207"/>
      <c r="K13" s="207"/>
    </row>
    <row r="14" spans="1:11" ht="18" customHeight="1">
      <c r="A14" s="129"/>
      <c r="B14" s="130" t="s">
        <v>40</v>
      </c>
      <c r="C14" s="205">
        <v>269150</v>
      </c>
      <c r="D14" s="205">
        <v>273120</v>
      </c>
      <c r="E14" s="205">
        <v>1707410</v>
      </c>
      <c r="F14" s="245">
        <v>50.73925719755357</v>
      </c>
      <c r="G14" s="203">
        <v>123.41235995663173</v>
      </c>
      <c r="K14" s="203"/>
    </row>
    <row r="15" spans="1:11" ht="18" customHeight="1">
      <c r="A15" s="129"/>
      <c r="B15" s="55" t="s">
        <v>78</v>
      </c>
      <c r="C15" s="212">
        <v>156520</v>
      </c>
      <c r="D15" s="212">
        <v>158720</v>
      </c>
      <c r="E15" s="212">
        <v>1107758</v>
      </c>
      <c r="F15" s="213">
        <v>33.615220704216718</v>
      </c>
      <c r="G15" s="213">
        <v>90.934000985059924</v>
      </c>
      <c r="K15" s="203"/>
    </row>
    <row r="16" spans="1:11" ht="25.5">
      <c r="A16" s="129"/>
      <c r="B16" s="202" t="s">
        <v>79</v>
      </c>
      <c r="C16" s="205">
        <v>95790</v>
      </c>
      <c r="D16" s="205">
        <v>97890</v>
      </c>
      <c r="E16" s="205">
        <v>704779</v>
      </c>
      <c r="F16" s="245">
        <v>78.252522908531304</v>
      </c>
      <c r="G16" s="203">
        <v>121.42987594762234</v>
      </c>
      <c r="K16" s="203"/>
    </row>
    <row r="17" spans="1:11" ht="18" customHeight="1">
      <c r="A17" s="129"/>
      <c r="B17" s="130" t="s">
        <v>80</v>
      </c>
      <c r="C17" s="211">
        <v>4000</v>
      </c>
      <c r="D17" s="211">
        <v>4500</v>
      </c>
      <c r="E17" s="211">
        <v>93422</v>
      </c>
      <c r="F17" s="246">
        <v>46.711000000000006</v>
      </c>
      <c r="G17" s="211">
        <v>304.97176247837297</v>
      </c>
      <c r="K17" s="203"/>
    </row>
    <row r="18" spans="1:11" ht="18" customHeight="1">
      <c r="A18" s="129"/>
      <c r="B18" s="130" t="s">
        <v>81</v>
      </c>
      <c r="C18" s="205">
        <v>30550</v>
      </c>
      <c r="D18" s="205">
        <v>31850</v>
      </c>
      <c r="E18" s="205">
        <v>491085</v>
      </c>
      <c r="F18" s="245">
        <v>61.817186231377811</v>
      </c>
      <c r="G18" s="203">
        <v>86.064668769716093</v>
      </c>
      <c r="K18" s="203"/>
    </row>
    <row r="19" spans="1:11" ht="18" customHeight="1">
      <c r="A19" s="129"/>
      <c r="B19" s="130" t="s">
        <v>82</v>
      </c>
      <c r="C19" s="211" t="s">
        <v>211</v>
      </c>
      <c r="D19" s="211" t="s">
        <v>211</v>
      </c>
      <c r="E19" s="211" t="s">
        <v>211</v>
      </c>
      <c r="F19" s="211" t="s">
        <v>211</v>
      </c>
      <c r="G19" s="211" t="s">
        <v>211</v>
      </c>
      <c r="K19" s="203"/>
    </row>
    <row r="20" spans="1:11" s="208" customFormat="1" ht="18" customHeight="1">
      <c r="A20" s="128" t="s">
        <v>39</v>
      </c>
      <c r="B20" s="210"/>
      <c r="C20" s="206">
        <v>203450</v>
      </c>
      <c r="D20" s="206">
        <v>222950</v>
      </c>
      <c r="E20" s="206">
        <v>1164370</v>
      </c>
      <c r="F20" s="207">
        <v>74.945321460892131</v>
      </c>
      <c r="G20" s="207">
        <v>92.154333201424606</v>
      </c>
      <c r="I20" s="207"/>
      <c r="J20" s="207"/>
      <c r="K20" s="207"/>
    </row>
    <row r="21" spans="1:11" ht="18" customHeight="1">
      <c r="A21" s="131"/>
      <c r="B21" s="130" t="s">
        <v>83</v>
      </c>
      <c r="C21" s="205">
        <v>203450</v>
      </c>
      <c r="D21" s="205">
        <v>222950</v>
      </c>
      <c r="E21" s="205">
        <v>1133470</v>
      </c>
      <c r="F21" s="245">
        <v>72.956425806468232</v>
      </c>
      <c r="G21" s="203">
        <v>89.708745548080728</v>
      </c>
      <c r="K21" s="203"/>
    </row>
    <row r="22" spans="1:11" ht="18" customHeight="1">
      <c r="A22" s="128"/>
      <c r="B22" s="55" t="s">
        <v>78</v>
      </c>
      <c r="C22" s="212">
        <v>170500</v>
      </c>
      <c r="D22" s="212">
        <v>178500</v>
      </c>
      <c r="E22" s="212">
        <v>944430</v>
      </c>
      <c r="F22" s="213">
        <v>83.768690805427582</v>
      </c>
      <c r="G22" s="213">
        <v>87.666388192703977</v>
      </c>
    </row>
    <row r="23" spans="1:11" ht="18" customHeight="1">
      <c r="A23" s="128"/>
      <c r="B23" s="130" t="s">
        <v>84</v>
      </c>
      <c r="C23" s="211" t="s">
        <v>211</v>
      </c>
      <c r="D23" s="211" t="s">
        <v>211</v>
      </c>
      <c r="E23" s="211" t="s">
        <v>211</v>
      </c>
      <c r="F23" s="211" t="s">
        <v>211</v>
      </c>
      <c r="G23" s="211" t="s">
        <v>211</v>
      </c>
    </row>
    <row r="24" spans="1:11" ht="18" customHeight="1">
      <c r="A24" s="128"/>
      <c r="B24" s="130" t="s">
        <v>82</v>
      </c>
      <c r="C24" s="211" t="s">
        <v>211</v>
      </c>
      <c r="D24" s="211" t="s">
        <v>211</v>
      </c>
      <c r="E24" s="211" t="s">
        <v>211</v>
      </c>
      <c r="F24" s="211" t="s">
        <v>211</v>
      </c>
      <c r="G24" s="211" t="s">
        <v>211</v>
      </c>
    </row>
    <row r="25" spans="1:11" ht="18" customHeight="1">
      <c r="A25" s="128" t="s">
        <v>38</v>
      </c>
      <c r="B25" s="130"/>
      <c r="C25" s="204" t="s">
        <v>211</v>
      </c>
      <c r="D25" s="204" t="s">
        <v>211</v>
      </c>
      <c r="E25" s="204" t="s">
        <v>211</v>
      </c>
      <c r="F25" s="204" t="s">
        <v>211</v>
      </c>
      <c r="G25" s="204" t="s">
        <v>211</v>
      </c>
    </row>
    <row r="26" spans="1:11" ht="18" customHeight="1">
      <c r="A26" s="128"/>
      <c r="B26" s="130" t="s">
        <v>85</v>
      </c>
      <c r="C26" s="211" t="s">
        <v>211</v>
      </c>
      <c r="D26" s="211" t="s">
        <v>211</v>
      </c>
      <c r="E26" s="211" t="s">
        <v>211</v>
      </c>
      <c r="F26" s="211" t="s">
        <v>211</v>
      </c>
      <c r="G26" s="211" t="s">
        <v>211</v>
      </c>
    </row>
    <row r="27" spans="1:11" ht="18" customHeight="1">
      <c r="A27" s="128"/>
      <c r="B27" s="55" t="s">
        <v>78</v>
      </c>
      <c r="C27" s="211" t="s">
        <v>211</v>
      </c>
      <c r="D27" s="211" t="s">
        <v>211</v>
      </c>
      <c r="E27" s="211" t="s">
        <v>211</v>
      </c>
      <c r="F27" s="211" t="s">
        <v>211</v>
      </c>
      <c r="G27" s="211" t="s">
        <v>211</v>
      </c>
    </row>
    <row r="28" spans="1:11" ht="18" customHeight="1">
      <c r="A28" s="132"/>
      <c r="B28" s="130" t="s">
        <v>84</v>
      </c>
      <c r="C28" s="211" t="s">
        <v>211</v>
      </c>
      <c r="D28" s="211" t="s">
        <v>211</v>
      </c>
      <c r="E28" s="211" t="s">
        <v>211</v>
      </c>
      <c r="F28" s="211" t="s">
        <v>211</v>
      </c>
      <c r="G28" s="211" t="s">
        <v>211</v>
      </c>
    </row>
    <row r="29" spans="1:11" ht="18" customHeight="1">
      <c r="A29" s="132"/>
      <c r="B29" s="56" t="s">
        <v>82</v>
      </c>
      <c r="C29" s="211" t="s">
        <v>211</v>
      </c>
      <c r="D29" s="211" t="s">
        <v>211</v>
      </c>
      <c r="E29" s="211" t="s">
        <v>211</v>
      </c>
      <c r="F29" s="211" t="s">
        <v>211</v>
      </c>
      <c r="G29" s="211" t="s">
        <v>211</v>
      </c>
    </row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G12" sqref="G12:I13"/>
    </sheetView>
  </sheetViews>
  <sheetFormatPr defaultColWidth="9.140625" defaultRowHeight="12.75"/>
  <cols>
    <col min="1" max="1" width="32.28515625" style="9" customWidth="1"/>
    <col min="2" max="2" width="12.85546875" style="82" customWidth="1"/>
    <col min="3" max="4" width="13" style="82" customWidth="1"/>
    <col min="5" max="5" width="13.140625" style="82" customWidth="1"/>
    <col min="6" max="6" width="14.140625" style="82" customWidth="1"/>
    <col min="7" max="7" width="14.5703125" style="9" customWidth="1"/>
    <col min="8" max="8" width="12.85546875" style="9" bestFit="1" customWidth="1"/>
    <col min="9" max="11" width="13.85546875" style="9" bestFit="1" customWidth="1"/>
    <col min="12" max="16384" width="9.140625" style="9"/>
  </cols>
  <sheetData>
    <row r="1" spans="1:12" s="10" customFormat="1" ht="24" customHeight="1">
      <c r="A1" s="27" t="s">
        <v>89</v>
      </c>
      <c r="B1" s="81"/>
      <c r="C1" s="81"/>
      <c r="D1" s="81"/>
      <c r="E1" s="81"/>
      <c r="F1" s="81"/>
    </row>
    <row r="2" spans="1:12" ht="20.100000000000001" customHeight="1">
      <c r="A2" s="1"/>
    </row>
    <row r="3" spans="1:12" s="40" customFormat="1" ht="20.100000000000001" customHeight="1">
      <c r="A3" s="41"/>
      <c r="B3" s="83"/>
      <c r="C3" s="83"/>
      <c r="D3" s="83"/>
      <c r="E3" s="83"/>
      <c r="F3" s="43" t="s">
        <v>102</v>
      </c>
    </row>
    <row r="4" spans="1:12" s="40" customFormat="1" ht="15.95" customHeight="1">
      <c r="A4" s="44"/>
      <c r="B4" s="122" t="s">
        <v>2</v>
      </c>
      <c r="C4" s="122" t="s">
        <v>105</v>
      </c>
      <c r="D4" s="122" t="s">
        <v>116</v>
      </c>
      <c r="E4" s="122" t="s">
        <v>263</v>
      </c>
      <c r="F4" s="122" t="s">
        <v>108</v>
      </c>
    </row>
    <row r="5" spans="1:12" s="40" customFormat="1" ht="15.95" customHeight="1">
      <c r="A5" s="44"/>
      <c r="B5" s="117" t="s">
        <v>240</v>
      </c>
      <c r="C5" s="117" t="s">
        <v>244</v>
      </c>
      <c r="D5" s="117" t="s">
        <v>104</v>
      </c>
      <c r="E5" s="117" t="s">
        <v>112</v>
      </c>
      <c r="F5" s="117" t="s">
        <v>104</v>
      </c>
    </row>
    <row r="6" spans="1:12" s="40" customFormat="1" ht="15.95" customHeight="1">
      <c r="A6" s="44"/>
      <c r="B6" s="117" t="s">
        <v>255</v>
      </c>
      <c r="C6" s="117" t="s">
        <v>255</v>
      </c>
      <c r="D6" s="119" t="s">
        <v>207</v>
      </c>
      <c r="E6" s="117" t="s">
        <v>113</v>
      </c>
      <c r="F6" s="117" t="s">
        <v>207</v>
      </c>
    </row>
    <row r="7" spans="1:12" s="40" customFormat="1" ht="15.95" customHeight="1">
      <c r="A7" s="44"/>
      <c r="B7" s="110"/>
      <c r="C7" s="120"/>
      <c r="D7" s="117" t="s">
        <v>244</v>
      </c>
      <c r="E7" s="117" t="s">
        <v>114</v>
      </c>
      <c r="F7" s="110" t="s">
        <v>256</v>
      </c>
    </row>
    <row r="8" spans="1:12" s="40" customFormat="1" ht="15.95" customHeight="1">
      <c r="A8" s="44"/>
      <c r="B8" s="121"/>
      <c r="C8" s="121"/>
      <c r="D8" s="117" t="s">
        <v>255</v>
      </c>
      <c r="E8" s="121"/>
      <c r="F8" s="110" t="s">
        <v>106</v>
      </c>
    </row>
    <row r="9" spans="1:12" s="40" customFormat="1" ht="15.95" customHeight="1">
      <c r="A9" s="44"/>
      <c r="B9" s="121"/>
      <c r="C9" s="121"/>
      <c r="D9" s="121"/>
      <c r="E9" s="121"/>
      <c r="F9" s="110" t="s">
        <v>107</v>
      </c>
    </row>
    <row r="10" spans="1:12" s="40" customFormat="1" ht="15.95" customHeight="1">
      <c r="A10" s="44"/>
      <c r="B10" s="123"/>
      <c r="C10" s="123"/>
      <c r="D10" s="123"/>
      <c r="E10" s="123"/>
      <c r="F10" s="124" t="s">
        <v>115</v>
      </c>
    </row>
    <row r="11" spans="1:12" s="40" customFormat="1">
      <c r="A11" s="44"/>
      <c r="B11" s="84"/>
      <c r="C11" s="84"/>
      <c r="D11" s="84"/>
      <c r="E11" s="84"/>
      <c r="F11" s="84"/>
      <c r="J11" s="178"/>
      <c r="K11" s="178"/>
    </row>
    <row r="12" spans="1:12" s="5" customFormat="1" ht="29.25" customHeight="1">
      <c r="A12" s="107" t="s">
        <v>0</v>
      </c>
      <c r="B12" s="248">
        <v>3018542.8999999994</v>
      </c>
      <c r="C12" s="248">
        <v>3238404.3999999994</v>
      </c>
      <c r="D12" s="248">
        <v>37412928.930402175</v>
      </c>
      <c r="E12" s="196">
        <v>98.952682430964984</v>
      </c>
      <c r="F12" s="196">
        <v>101.50360958739032</v>
      </c>
      <c r="H12" s="272"/>
      <c r="I12" s="248"/>
      <c r="J12" s="214"/>
      <c r="K12" s="186"/>
    </row>
    <row r="13" spans="1:12" s="40" customFormat="1" ht="29.25" customHeight="1">
      <c r="A13" s="140" t="s">
        <v>29</v>
      </c>
      <c r="B13" s="269">
        <v>1981114.2</v>
      </c>
      <c r="C13" s="269">
        <v>2150318.7000000002</v>
      </c>
      <c r="D13" s="269">
        <v>21901339.410000004</v>
      </c>
      <c r="E13" s="189">
        <v>129.53229189424954</v>
      </c>
      <c r="F13" s="189">
        <v>112.49898235865442</v>
      </c>
      <c r="H13" s="180"/>
      <c r="I13" s="180"/>
      <c r="J13" s="214"/>
      <c r="K13" s="215"/>
    </row>
    <row r="14" spans="1:12" s="40" customFormat="1" ht="29.25" customHeight="1">
      <c r="A14" s="140" t="s">
        <v>30</v>
      </c>
      <c r="B14" s="269">
        <v>116586.7</v>
      </c>
      <c r="C14" s="269">
        <v>122708.3</v>
      </c>
      <c r="D14" s="269">
        <v>1869808.885659141</v>
      </c>
      <c r="E14" s="189">
        <v>85.220441410638344</v>
      </c>
      <c r="F14" s="189">
        <v>97.766122874106983</v>
      </c>
      <c r="H14" s="180"/>
      <c r="I14" s="180"/>
      <c r="J14" s="214"/>
      <c r="K14" s="215"/>
      <c r="L14" s="178"/>
    </row>
    <row r="15" spans="1:12" s="40" customFormat="1" ht="29.25" customHeight="1">
      <c r="A15" s="171" t="s">
        <v>28</v>
      </c>
      <c r="B15" s="269">
        <v>282050.40000000002</v>
      </c>
      <c r="C15" s="269">
        <v>299557</v>
      </c>
      <c r="D15" s="269">
        <v>4275485.0530258948</v>
      </c>
      <c r="E15" s="189">
        <v>67.928672003158724</v>
      </c>
      <c r="F15" s="189">
        <v>89.122071423808777</v>
      </c>
      <c r="H15" s="180"/>
      <c r="I15" s="180"/>
      <c r="J15" s="214"/>
      <c r="K15" s="217"/>
    </row>
    <row r="16" spans="1:12" s="40" customFormat="1" ht="29.25" customHeight="1">
      <c r="A16" s="140" t="s">
        <v>58</v>
      </c>
      <c r="B16" s="269">
        <v>12878.6</v>
      </c>
      <c r="C16" s="269">
        <v>13697.8</v>
      </c>
      <c r="D16" s="269">
        <v>279980.29118084366</v>
      </c>
      <c r="E16" s="189">
        <v>33.672008511291025</v>
      </c>
      <c r="F16" s="189">
        <v>71.021973185325436</v>
      </c>
      <c r="H16" s="180"/>
      <c r="I16" s="180"/>
      <c r="J16" s="180"/>
      <c r="K16" s="217"/>
    </row>
    <row r="17" spans="1:11" ht="29.25" customHeight="1">
      <c r="A17" s="140" t="s">
        <v>59</v>
      </c>
      <c r="B17" s="270">
        <v>192022.39999999999</v>
      </c>
      <c r="C17" s="270">
        <v>200023.4</v>
      </c>
      <c r="D17" s="270">
        <v>2824088.1497028139</v>
      </c>
      <c r="E17" s="191">
        <v>64.797643948214471</v>
      </c>
      <c r="F17" s="191">
        <v>90.8243250033142</v>
      </c>
      <c r="H17" s="180"/>
      <c r="I17" s="180"/>
      <c r="J17" s="180"/>
      <c r="K17" s="215"/>
    </row>
    <row r="18" spans="1:11" ht="29.25" customHeight="1">
      <c r="A18" s="140" t="s">
        <v>60</v>
      </c>
      <c r="B18" s="270">
        <v>5581</v>
      </c>
      <c r="C18" s="270">
        <v>5753</v>
      </c>
      <c r="D18" s="270">
        <v>106201.9540712915</v>
      </c>
      <c r="E18" s="191">
        <v>48.025070205256462</v>
      </c>
      <c r="F18" s="191">
        <v>83.610541818791646</v>
      </c>
      <c r="H18" s="180"/>
      <c r="I18" s="180"/>
      <c r="J18" s="180"/>
      <c r="K18" s="215"/>
    </row>
    <row r="19" spans="1:11" ht="29.25" customHeight="1">
      <c r="A19" s="171" t="s">
        <v>61</v>
      </c>
      <c r="B19" s="270">
        <v>44622</v>
      </c>
      <c r="C19" s="270">
        <v>46123</v>
      </c>
      <c r="D19" s="270">
        <v>867668.34311231296</v>
      </c>
      <c r="E19" s="191">
        <v>44.458397569868502</v>
      </c>
      <c r="F19" s="191">
        <v>79.502092288314813</v>
      </c>
      <c r="H19" s="180"/>
      <c r="I19" s="180"/>
      <c r="J19" s="180"/>
      <c r="K19" s="215"/>
    </row>
    <row r="20" spans="1:11" ht="29.25" customHeight="1">
      <c r="A20" s="140" t="s">
        <v>62</v>
      </c>
      <c r="B20" s="270">
        <v>154550</v>
      </c>
      <c r="C20" s="270">
        <v>161213</v>
      </c>
      <c r="D20" s="270">
        <v>1998342.79455415</v>
      </c>
      <c r="E20" s="191">
        <v>83.338339089177126</v>
      </c>
      <c r="F20" s="191">
        <v>94.34968913898642</v>
      </c>
      <c r="H20" s="180"/>
      <c r="I20" s="180"/>
      <c r="J20" s="180"/>
      <c r="K20" s="215"/>
    </row>
    <row r="21" spans="1:11" ht="29.25" customHeight="1">
      <c r="A21" s="140" t="s">
        <v>63</v>
      </c>
      <c r="B21" s="270">
        <v>62307</v>
      </c>
      <c r="C21" s="270">
        <v>66026.3</v>
      </c>
      <c r="D21" s="270">
        <v>802516.93424666696</v>
      </c>
      <c r="E21" s="191">
        <v>76.704671858588767</v>
      </c>
      <c r="F21" s="191">
        <v>87.773269860250409</v>
      </c>
      <c r="H21" s="180"/>
      <c r="I21" s="180"/>
      <c r="J21" s="180"/>
      <c r="K21" s="215"/>
    </row>
    <row r="22" spans="1:11" ht="29.25" customHeight="1">
      <c r="A22" s="140" t="s">
        <v>64</v>
      </c>
      <c r="B22" s="270">
        <v>45370.3</v>
      </c>
      <c r="C22" s="270">
        <v>47058.1</v>
      </c>
      <c r="D22" s="270">
        <v>799537.78</v>
      </c>
      <c r="E22" s="191">
        <v>48.553965123721134</v>
      </c>
      <c r="F22" s="191">
        <v>79.470818524326319</v>
      </c>
      <c r="H22" s="180"/>
      <c r="I22" s="180"/>
      <c r="J22" s="180"/>
      <c r="K22" s="215"/>
    </row>
    <row r="23" spans="1:11" ht="29.25" customHeight="1">
      <c r="A23" s="140" t="s">
        <v>65</v>
      </c>
      <c r="B23" s="270">
        <v>79943.5</v>
      </c>
      <c r="C23" s="270">
        <v>83314</v>
      </c>
      <c r="D23" s="270">
        <v>1090324.8680460001</v>
      </c>
      <c r="E23" s="191">
        <v>69.481063670570663</v>
      </c>
      <c r="F23" s="191">
        <v>88.027197786836012</v>
      </c>
      <c r="H23" s="180"/>
      <c r="I23" s="180"/>
      <c r="J23" s="180"/>
      <c r="K23" s="215"/>
    </row>
    <row r="24" spans="1:11" ht="48" customHeight="1">
      <c r="A24" s="171" t="s">
        <v>280</v>
      </c>
      <c r="B24" s="270">
        <v>41516.800000000003</v>
      </c>
      <c r="C24" s="270">
        <v>42611.8</v>
      </c>
      <c r="D24" s="270">
        <v>597634.46680305991</v>
      </c>
      <c r="E24" s="191">
        <v>64.372468962858463</v>
      </c>
      <c r="F24" s="191">
        <v>87.657768407497755</v>
      </c>
      <c r="H24" s="180"/>
      <c r="I24" s="180"/>
      <c r="J24" s="180"/>
      <c r="K24" s="215"/>
    </row>
    <row r="25" spans="1:11">
      <c r="A25" s="4"/>
      <c r="I25" s="217"/>
      <c r="J25" s="217"/>
      <c r="K25" s="215"/>
    </row>
    <row r="26" spans="1:11">
      <c r="A26" s="3"/>
    </row>
    <row r="27" spans="1:11">
      <c r="A27" s="4"/>
    </row>
    <row r="28" spans="1:11">
      <c r="A28" s="3"/>
    </row>
    <row r="29" spans="1:11">
      <c r="A29" s="3"/>
    </row>
    <row r="30" spans="1:11">
      <c r="A30" s="4"/>
    </row>
    <row r="31" spans="1:11">
      <c r="A31" s="3"/>
    </row>
    <row r="32" spans="1:11">
      <c r="A32" s="3"/>
    </row>
    <row r="33" spans="1:1">
      <c r="A33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opLeftCell="A2" workbookViewId="0">
      <selection activeCell="G7" sqref="G7:T24"/>
    </sheetView>
  </sheetViews>
  <sheetFormatPr defaultColWidth="9.140625" defaultRowHeight="12.75"/>
  <cols>
    <col min="1" max="1" width="30.28515625" style="9" customWidth="1"/>
    <col min="2" max="2" width="11.42578125" style="9" customWidth="1"/>
    <col min="3" max="3" width="10.140625" style="9" customWidth="1"/>
    <col min="4" max="4" width="11.7109375" style="9" bestFit="1" customWidth="1"/>
    <col min="5" max="5" width="13.28515625" style="9" bestFit="1" customWidth="1"/>
    <col min="6" max="6" width="13.85546875" style="9" customWidth="1"/>
    <col min="7" max="8" width="16.140625" style="9" customWidth="1"/>
    <col min="9" max="9" width="12.85546875" style="9" bestFit="1" customWidth="1"/>
    <col min="10" max="10" width="17.85546875" style="9" customWidth="1"/>
    <col min="11" max="11" width="17.5703125" style="9" customWidth="1"/>
    <col min="12" max="12" width="14.140625" style="9" customWidth="1"/>
    <col min="13" max="13" width="10.5703125" style="9" bestFit="1" customWidth="1"/>
    <col min="14" max="16384" width="9.140625" style="9"/>
  </cols>
  <sheetData>
    <row r="1" spans="1:18" s="45" customFormat="1" ht="20.100000000000001" customHeight="1">
      <c r="A1" s="87" t="s">
        <v>95</v>
      </c>
      <c r="B1" s="87"/>
      <c r="C1" s="87"/>
      <c r="D1" s="87"/>
      <c r="E1" s="87"/>
      <c r="F1" s="87"/>
      <c r="G1" s="87"/>
      <c r="H1" s="87"/>
    </row>
    <row r="2" spans="1:18" s="45" customFormat="1" ht="20.100000000000001" customHeight="1">
      <c r="A2" s="88" t="s">
        <v>96</v>
      </c>
      <c r="B2" s="89"/>
      <c r="C2" s="89"/>
      <c r="D2" s="89"/>
      <c r="E2" s="89"/>
      <c r="F2" s="90"/>
      <c r="G2" s="90"/>
      <c r="H2" s="90"/>
    </row>
    <row r="3" spans="1:18" s="45" customFormat="1" ht="20.100000000000001" customHeight="1">
      <c r="A3" s="88"/>
      <c r="B3" s="89"/>
      <c r="C3" s="89"/>
      <c r="D3" s="89"/>
      <c r="E3" s="89"/>
      <c r="F3" s="90"/>
      <c r="G3" s="90"/>
      <c r="H3" s="90"/>
    </row>
    <row r="4" spans="1:18" s="40" customFormat="1" ht="20.100000000000001" customHeight="1">
      <c r="A4" s="41"/>
      <c r="B4" s="83"/>
      <c r="C4" s="83"/>
      <c r="D4" s="83"/>
      <c r="E4" s="83"/>
      <c r="F4" s="43" t="s">
        <v>102</v>
      </c>
      <c r="I4" s="46"/>
      <c r="J4" s="46"/>
      <c r="K4" s="46"/>
      <c r="L4" s="46"/>
      <c r="M4" s="46"/>
    </row>
    <row r="5" spans="1:18" s="40" customFormat="1" ht="15.95" customHeight="1">
      <c r="A5" s="44"/>
      <c r="B5" s="122" t="s">
        <v>2</v>
      </c>
      <c r="C5" s="122" t="s">
        <v>105</v>
      </c>
      <c r="D5" s="122" t="s">
        <v>116</v>
      </c>
      <c r="E5" s="122" t="s">
        <v>263</v>
      </c>
      <c r="F5" s="122" t="s">
        <v>108</v>
      </c>
      <c r="I5" s="46"/>
      <c r="J5" s="46"/>
      <c r="K5" s="46"/>
      <c r="L5" s="46"/>
      <c r="M5" s="46"/>
    </row>
    <row r="6" spans="1:18" s="40" customFormat="1" ht="15.95" customHeight="1">
      <c r="A6" s="44"/>
      <c r="B6" s="117" t="s">
        <v>240</v>
      </c>
      <c r="C6" s="117" t="s">
        <v>244</v>
      </c>
      <c r="D6" s="117" t="s">
        <v>104</v>
      </c>
      <c r="E6" s="117" t="s">
        <v>112</v>
      </c>
      <c r="F6" s="117" t="s">
        <v>104</v>
      </c>
      <c r="I6" s="46"/>
      <c r="J6" s="46"/>
      <c r="K6" s="46"/>
      <c r="L6" s="46"/>
      <c r="M6" s="46"/>
    </row>
    <row r="7" spans="1:18" s="40" customFormat="1" ht="15.95" customHeight="1">
      <c r="A7" s="44"/>
      <c r="B7" s="117" t="s">
        <v>255</v>
      </c>
      <c r="C7" s="117" t="s">
        <v>255</v>
      </c>
      <c r="D7" s="119" t="s">
        <v>207</v>
      </c>
      <c r="E7" s="117" t="s">
        <v>113</v>
      </c>
      <c r="F7" s="117" t="s">
        <v>207</v>
      </c>
      <c r="I7" s="46"/>
      <c r="J7" s="46"/>
      <c r="K7" s="46"/>
      <c r="L7" s="46"/>
      <c r="M7" s="46"/>
    </row>
    <row r="8" spans="1:18" s="40" customFormat="1" ht="15.95" customHeight="1">
      <c r="A8" s="44"/>
      <c r="B8" s="110"/>
      <c r="C8" s="120"/>
      <c r="D8" s="117" t="s">
        <v>244</v>
      </c>
      <c r="E8" s="117" t="s">
        <v>114</v>
      </c>
      <c r="F8" s="110" t="s">
        <v>256</v>
      </c>
      <c r="I8" s="46"/>
      <c r="J8" s="46"/>
      <c r="K8" s="46"/>
      <c r="L8" s="46"/>
      <c r="M8" s="46"/>
    </row>
    <row r="9" spans="1:18" s="40" customFormat="1" ht="15.95" customHeight="1">
      <c r="A9" s="44"/>
      <c r="B9" s="121"/>
      <c r="C9" s="121"/>
      <c r="D9" s="117" t="s">
        <v>255</v>
      </c>
      <c r="E9" s="121"/>
      <c r="F9" s="110" t="s">
        <v>106</v>
      </c>
      <c r="I9" s="46"/>
      <c r="J9" s="46"/>
      <c r="K9" s="46"/>
      <c r="L9" s="46"/>
      <c r="M9" s="46"/>
    </row>
    <row r="10" spans="1:18" s="40" customFormat="1" ht="15.95" customHeight="1">
      <c r="A10" s="44"/>
      <c r="B10" s="121"/>
      <c r="C10" s="121"/>
      <c r="D10" s="121"/>
      <c r="E10" s="121"/>
      <c r="F10" s="110" t="s">
        <v>107</v>
      </c>
      <c r="I10" s="46"/>
      <c r="J10" s="46"/>
      <c r="K10" s="46"/>
      <c r="L10" s="46"/>
      <c r="M10" s="46"/>
    </row>
    <row r="11" spans="1:18" s="40" customFormat="1" ht="15.95" customHeight="1">
      <c r="A11" s="44"/>
      <c r="B11" s="123"/>
      <c r="C11" s="123"/>
      <c r="D11" s="123"/>
      <c r="E11" s="123"/>
      <c r="F11" s="124" t="s">
        <v>115</v>
      </c>
      <c r="I11" s="46"/>
      <c r="J11" s="46"/>
      <c r="K11" s="241"/>
      <c r="L11" s="46"/>
      <c r="M11" s="46"/>
    </row>
    <row r="12" spans="1:18" s="40" customFormat="1" ht="20.100000000000001" customHeight="1">
      <c r="B12" s="5"/>
      <c r="G12" s="272"/>
      <c r="H12" s="272"/>
      <c r="I12" s="279"/>
      <c r="J12" s="279"/>
      <c r="K12" s="279"/>
      <c r="L12" s="46"/>
      <c r="M12" s="179"/>
      <c r="N12" s="178"/>
      <c r="O12" s="178"/>
      <c r="Q12" s="178"/>
    </row>
    <row r="13" spans="1:18" s="5" customFormat="1" ht="20.100000000000001" customHeight="1">
      <c r="A13" s="48" t="s">
        <v>66</v>
      </c>
      <c r="B13" s="271">
        <v>297796.20999999996</v>
      </c>
      <c r="C13" s="271">
        <v>340602.88196698658</v>
      </c>
      <c r="D13" s="271">
        <v>3983441.8823269866</v>
      </c>
      <c r="E13" s="196">
        <v>76.018683912983818</v>
      </c>
      <c r="F13" s="196">
        <v>88.258114315018133</v>
      </c>
      <c r="G13" s="271"/>
      <c r="H13" s="271"/>
      <c r="I13" s="271"/>
      <c r="J13" s="271"/>
      <c r="K13" s="271"/>
      <c r="L13" s="216"/>
      <c r="M13" s="179"/>
      <c r="N13" s="178"/>
      <c r="O13" s="178"/>
      <c r="Q13" s="178"/>
    </row>
    <row r="14" spans="1:18" s="40" customFormat="1" ht="20.100000000000001" customHeight="1">
      <c r="A14" s="140" t="s">
        <v>67</v>
      </c>
      <c r="B14" s="269">
        <v>12340.41</v>
      </c>
      <c r="C14" s="276">
        <v>13358.2819669866</v>
      </c>
      <c r="D14" s="269">
        <v>147346.14040698661</v>
      </c>
      <c r="E14" s="189">
        <v>69.213237980600837</v>
      </c>
      <c r="F14" s="189">
        <v>80.843923832206499</v>
      </c>
      <c r="G14" s="269"/>
      <c r="H14" s="276"/>
      <c r="I14" s="277"/>
      <c r="J14" s="277"/>
      <c r="K14" s="277"/>
      <c r="L14" s="216"/>
      <c r="M14" s="179"/>
      <c r="N14" s="178"/>
      <c r="O14" s="178"/>
      <c r="Q14" s="178"/>
      <c r="R14" s="178"/>
    </row>
    <row r="15" spans="1:18" s="40" customFormat="1" ht="20.100000000000001" customHeight="1">
      <c r="A15" s="140" t="s">
        <v>32</v>
      </c>
      <c r="B15" s="269">
        <v>285455.8</v>
      </c>
      <c r="C15" s="276">
        <v>327244.59999999998</v>
      </c>
      <c r="D15" s="269">
        <v>3836095.7419199999</v>
      </c>
      <c r="E15" s="189">
        <v>76.325030130713358</v>
      </c>
      <c r="F15" s="189">
        <v>88.570113084450767</v>
      </c>
      <c r="G15" s="269"/>
      <c r="H15" s="276"/>
      <c r="I15" s="277"/>
      <c r="J15" s="277"/>
      <c r="K15" s="277"/>
      <c r="L15" s="216"/>
      <c r="M15" s="179"/>
      <c r="N15" s="178"/>
      <c r="O15" s="178"/>
      <c r="Q15" s="178"/>
      <c r="R15" s="178"/>
    </row>
    <row r="16" spans="1:18" s="5" customFormat="1" ht="20.100000000000001" customHeight="1">
      <c r="A16" s="49" t="s">
        <v>68</v>
      </c>
      <c r="B16" s="246" t="s">
        <v>211</v>
      </c>
      <c r="C16" s="246" t="s">
        <v>211</v>
      </c>
      <c r="D16" s="248">
        <v>1542.73</v>
      </c>
      <c r="E16" s="211" t="s">
        <v>211</v>
      </c>
      <c r="F16" s="196">
        <v>103.78183836328319</v>
      </c>
      <c r="G16" s="246"/>
      <c r="H16" s="246"/>
      <c r="I16" s="278"/>
      <c r="J16" s="278"/>
      <c r="K16" s="279"/>
      <c r="L16" s="216"/>
      <c r="M16" s="179"/>
      <c r="N16" s="178"/>
      <c r="O16" s="178"/>
      <c r="Q16" s="178"/>
      <c r="R16" s="178"/>
    </row>
    <row r="17" spans="1:18" s="5" customFormat="1" ht="20.100000000000001" customHeight="1">
      <c r="A17" s="49" t="s">
        <v>97</v>
      </c>
      <c r="B17" s="271">
        <v>135455.460783986</v>
      </c>
      <c r="C17" s="271">
        <v>171381.8051114362</v>
      </c>
      <c r="D17" s="248">
        <v>2332268.1115246117</v>
      </c>
      <c r="E17" s="196">
        <v>43.267237112691582</v>
      </c>
      <c r="F17" s="196">
        <v>73.20333683706491</v>
      </c>
      <c r="G17" s="271"/>
      <c r="H17" s="271"/>
      <c r="I17" s="279"/>
      <c r="J17" s="279"/>
      <c r="K17" s="279"/>
      <c r="L17" s="216"/>
      <c r="M17" s="179"/>
      <c r="N17" s="178"/>
      <c r="O17" s="178"/>
      <c r="Q17" s="178"/>
      <c r="R17" s="178"/>
    </row>
    <row r="18" spans="1:18" ht="20.100000000000001" customHeight="1">
      <c r="B18" s="185"/>
      <c r="C18" s="185"/>
      <c r="D18" s="185"/>
      <c r="E18" s="184"/>
      <c r="F18" s="184"/>
      <c r="I18" s="184"/>
      <c r="J18" s="184"/>
      <c r="K18" s="184"/>
      <c r="L18" s="184"/>
    </row>
    <row r="19" spans="1:18" ht="20.100000000000001" customHeight="1">
      <c r="G19" s="280"/>
      <c r="H19" s="280"/>
      <c r="I19" s="280"/>
      <c r="J19" s="280"/>
      <c r="K19" s="280"/>
    </row>
    <row r="20" spans="1:18" ht="20.100000000000001" customHeight="1">
      <c r="M20" s="184"/>
      <c r="N20" s="184"/>
    </row>
    <row r="21" spans="1:18" ht="20.100000000000001" customHeight="1">
      <c r="H21" s="184"/>
      <c r="J21" s="184"/>
    </row>
    <row r="22" spans="1:18" ht="20.100000000000001" customHeight="1">
      <c r="H22" s="184"/>
      <c r="I22" s="184"/>
      <c r="J22" s="184"/>
    </row>
    <row r="23" spans="1:18" ht="20.100000000000001" customHeight="1"/>
    <row r="24" spans="1:18" ht="20.100000000000001" customHeight="1"/>
    <row r="25" spans="1:18" ht="20.100000000000001" customHeight="1"/>
    <row r="26" spans="1:18" ht="20.100000000000001" customHeight="1"/>
    <row r="27" spans="1:18" ht="20.100000000000001" customHeight="1"/>
    <row r="28" spans="1:18" ht="20.100000000000001" customHeight="1"/>
    <row r="29" spans="1:18" ht="20.100000000000001" customHeight="1"/>
    <row r="30" spans="1:18" ht="20.100000000000001" customHeight="1"/>
    <row r="31" spans="1:18" ht="20.100000000000001" customHeight="1"/>
    <row r="32" spans="1:1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K7" sqref="K7:L9"/>
    </sheetView>
  </sheetViews>
  <sheetFormatPr defaultColWidth="9.140625" defaultRowHeight="12.75"/>
  <cols>
    <col min="1" max="1" width="2.28515625" style="40" customWidth="1"/>
    <col min="2" max="2" width="9" style="40" customWidth="1"/>
    <col min="3" max="3" width="20.140625" style="40" customWidth="1"/>
    <col min="4" max="4" width="9.140625" style="40" bestFit="1" customWidth="1"/>
    <col min="5" max="5" width="10.5703125" style="40" customWidth="1"/>
    <col min="6" max="6" width="11.28515625" style="40" customWidth="1"/>
    <col min="7" max="7" width="9.85546875" style="40" customWidth="1"/>
    <col min="8" max="8" width="18.140625" style="40" customWidth="1"/>
    <col min="9" max="16384" width="9.140625" style="40"/>
  </cols>
  <sheetData>
    <row r="1" spans="1:11" s="10" customFormat="1" ht="24" customHeight="1">
      <c r="A1" s="8" t="s">
        <v>90</v>
      </c>
    </row>
    <row r="2" spans="1:11" ht="20.100000000000001" customHeight="1">
      <c r="A2" s="16"/>
      <c r="B2" s="152"/>
      <c r="C2" s="152"/>
      <c r="D2" s="152"/>
      <c r="E2" s="152"/>
      <c r="F2" s="152"/>
      <c r="G2" s="10"/>
      <c r="H2" s="16"/>
    </row>
    <row r="3" spans="1:11" ht="20.100000000000001" customHeight="1">
      <c r="A3" s="16"/>
      <c r="B3" s="152"/>
      <c r="C3" s="152"/>
      <c r="D3" s="152"/>
      <c r="E3" s="152"/>
      <c r="F3" s="10"/>
      <c r="G3" s="10"/>
      <c r="H3" s="52" t="s">
        <v>77</v>
      </c>
    </row>
    <row r="4" spans="1:11" ht="20.100000000000001" customHeight="1">
      <c r="A4" s="17"/>
      <c r="B4" s="153"/>
      <c r="C4" s="153"/>
      <c r="D4" s="296" t="s">
        <v>264</v>
      </c>
      <c r="E4" s="296"/>
      <c r="F4" s="296"/>
      <c r="G4" s="296"/>
      <c r="H4" s="154" t="s">
        <v>22</v>
      </c>
    </row>
    <row r="5" spans="1:11" ht="20.100000000000001" customHeight="1">
      <c r="A5" s="16"/>
      <c r="B5" s="152"/>
      <c r="C5" s="152"/>
      <c r="D5" s="154" t="s">
        <v>33</v>
      </c>
      <c r="E5" s="172" t="s">
        <v>245</v>
      </c>
      <c r="F5" s="154" t="s">
        <v>208</v>
      </c>
      <c r="G5" s="266" t="s">
        <v>246</v>
      </c>
      <c r="H5" s="238" t="s">
        <v>247</v>
      </c>
    </row>
    <row r="6" spans="1:11" ht="20.100000000000001" customHeight="1">
      <c r="A6" s="16"/>
      <c r="B6" s="152"/>
      <c r="C6" s="152"/>
      <c r="D6" s="162" t="s">
        <v>243</v>
      </c>
      <c r="E6" s="173" t="s">
        <v>158</v>
      </c>
      <c r="F6" s="162" t="s">
        <v>158</v>
      </c>
      <c r="G6" s="162" t="s">
        <v>255</v>
      </c>
      <c r="H6" s="162" t="s">
        <v>265</v>
      </c>
    </row>
    <row r="7" spans="1:11" ht="20.100000000000001" customHeight="1">
      <c r="A7" s="16"/>
      <c r="B7" s="152"/>
      <c r="C7" s="152"/>
      <c r="D7" s="163"/>
      <c r="E7" s="163"/>
      <c r="F7" s="164"/>
      <c r="G7" s="165"/>
      <c r="H7" s="155" t="s">
        <v>23</v>
      </c>
    </row>
    <row r="8" spans="1:11" ht="20.100000000000001" customHeight="1">
      <c r="A8" s="16"/>
      <c r="B8" s="152"/>
      <c r="C8" s="152"/>
      <c r="D8" s="152"/>
      <c r="E8" s="152"/>
      <c r="F8" s="156"/>
      <c r="G8" s="10"/>
      <c r="H8" s="162"/>
    </row>
    <row r="9" spans="1:11" ht="20.100000000000001" customHeight="1">
      <c r="A9" s="18" t="s">
        <v>26</v>
      </c>
      <c r="B9" s="16"/>
      <c r="C9" s="16"/>
      <c r="D9" s="250">
        <v>103.4492</v>
      </c>
      <c r="E9" s="250">
        <v>101.31310000000001</v>
      </c>
      <c r="F9" s="250">
        <v>100.964</v>
      </c>
      <c r="G9" s="250">
        <v>99.813999999999993</v>
      </c>
      <c r="H9" s="250">
        <v>102.56</v>
      </c>
      <c r="K9" s="178"/>
    </row>
    <row r="10" spans="1:11" ht="20.100000000000001" customHeight="1">
      <c r="A10" s="21"/>
      <c r="B10" s="22" t="s">
        <v>8</v>
      </c>
      <c r="C10" s="23"/>
      <c r="D10" s="251">
        <v>103.8212</v>
      </c>
      <c r="E10" s="251">
        <v>98.203999999999994</v>
      </c>
      <c r="F10" s="251">
        <v>98.332700000000003</v>
      </c>
      <c r="G10" s="251">
        <v>98.366900000000001</v>
      </c>
      <c r="H10" s="251">
        <v>102.0025</v>
      </c>
    </row>
    <row r="11" spans="1:11" ht="20.100000000000001" customHeight="1">
      <c r="A11" s="21"/>
      <c r="B11" s="24" t="s">
        <v>9</v>
      </c>
    </row>
    <row r="12" spans="1:11" ht="20.100000000000001" customHeight="1">
      <c r="A12" s="21"/>
      <c r="B12" s="24"/>
      <c r="C12" s="22" t="s">
        <v>10</v>
      </c>
      <c r="D12" s="251">
        <v>111.2139</v>
      </c>
      <c r="E12" s="251">
        <v>105.3501</v>
      </c>
      <c r="F12" s="251">
        <v>104.94629999999999</v>
      </c>
      <c r="G12" s="251">
        <v>100.4354</v>
      </c>
      <c r="H12" s="251">
        <v>107.75369999999999</v>
      </c>
    </row>
    <row r="13" spans="1:11" ht="20.100000000000001" customHeight="1">
      <c r="A13" s="21"/>
      <c r="B13" s="23"/>
      <c r="C13" s="22" t="s">
        <v>11</v>
      </c>
      <c r="D13" s="251">
        <v>102.88720000000001</v>
      </c>
      <c r="E13" s="251">
        <v>95.100399999999993</v>
      </c>
      <c r="F13" s="251">
        <v>95.406999999999996</v>
      </c>
      <c r="G13" s="251">
        <v>97.176100000000005</v>
      </c>
      <c r="H13" s="251">
        <v>100.73820000000001</v>
      </c>
    </row>
    <row r="14" spans="1:11" ht="20.100000000000001" customHeight="1">
      <c r="A14" s="21"/>
      <c r="B14" s="23"/>
      <c r="C14" s="22" t="s">
        <v>12</v>
      </c>
      <c r="D14" s="251">
        <v>101.4721</v>
      </c>
      <c r="E14" s="251">
        <v>101.52330000000001</v>
      </c>
      <c r="F14" s="251">
        <v>101.52330000000001</v>
      </c>
      <c r="G14" s="251">
        <v>100</v>
      </c>
      <c r="H14" s="251">
        <v>101.48439999999999</v>
      </c>
    </row>
    <row r="15" spans="1:11" ht="20.100000000000001" customHeight="1">
      <c r="A15" s="21"/>
      <c r="B15" s="22" t="s">
        <v>13</v>
      </c>
      <c r="C15" s="23"/>
      <c r="D15" s="251">
        <v>105.2433</v>
      </c>
      <c r="E15" s="251">
        <v>102.04559999999999</v>
      </c>
      <c r="F15" s="251">
        <v>102.1921</v>
      </c>
      <c r="G15" s="251">
        <v>100.3599</v>
      </c>
      <c r="H15" s="251">
        <v>101.3467</v>
      </c>
    </row>
    <row r="16" spans="1:11" ht="20.100000000000001" customHeight="1">
      <c r="A16" s="21"/>
      <c r="B16" s="22" t="s">
        <v>152</v>
      </c>
      <c r="C16" s="23"/>
      <c r="D16" s="251">
        <v>104.7149</v>
      </c>
      <c r="E16" s="251">
        <v>101.20869999999999</v>
      </c>
      <c r="F16" s="251">
        <v>101.1807</v>
      </c>
      <c r="G16" s="251">
        <v>100</v>
      </c>
      <c r="H16" s="251">
        <v>101.68770000000001</v>
      </c>
    </row>
    <row r="17" spans="1:15" ht="20.100000000000001" customHeight="1">
      <c r="A17" s="21"/>
      <c r="B17" s="22" t="s">
        <v>14</v>
      </c>
      <c r="C17" s="23"/>
      <c r="D17" s="251">
        <v>101.91970000000001</v>
      </c>
      <c r="E17" s="251">
        <v>98.582700000000003</v>
      </c>
      <c r="F17" s="251">
        <v>97.576599999999999</v>
      </c>
      <c r="G17" s="251">
        <v>100.2191</v>
      </c>
      <c r="H17" s="251">
        <v>102.9541</v>
      </c>
    </row>
    <row r="18" spans="1:15" ht="20.100000000000001" customHeight="1">
      <c r="A18" s="21"/>
      <c r="B18" s="22" t="s">
        <v>15</v>
      </c>
      <c r="C18" s="23"/>
      <c r="D18" s="251">
        <v>103.08929999999999</v>
      </c>
      <c r="E18" s="251">
        <v>100.7784</v>
      </c>
      <c r="F18" s="251">
        <v>100.77030000000001</v>
      </c>
      <c r="G18" s="251">
        <v>100.52070000000001</v>
      </c>
      <c r="H18" s="251">
        <v>100.8361</v>
      </c>
    </row>
    <row r="19" spans="1:15" ht="20.100000000000001" customHeight="1">
      <c r="A19" s="21"/>
      <c r="B19" s="22" t="s">
        <v>16</v>
      </c>
      <c r="C19" s="23"/>
      <c r="D19" s="251">
        <v>100.15049999999999</v>
      </c>
      <c r="E19" s="251">
        <v>100.0449</v>
      </c>
      <c r="F19" s="251">
        <v>100.0449</v>
      </c>
      <c r="G19" s="251">
        <v>100</v>
      </c>
      <c r="H19" s="251">
        <v>100.0908</v>
      </c>
    </row>
    <row r="20" spans="1:15" s="161" customFormat="1" ht="20.100000000000001" customHeight="1">
      <c r="A20" s="157"/>
      <c r="B20" s="158" t="s">
        <v>153</v>
      </c>
      <c r="C20" s="159" t="s">
        <v>154</v>
      </c>
      <c r="D20" s="251">
        <v>100</v>
      </c>
      <c r="E20" s="251">
        <v>100</v>
      </c>
      <c r="F20" s="251">
        <v>100</v>
      </c>
      <c r="G20" s="251">
        <v>100</v>
      </c>
      <c r="H20" s="251">
        <v>99.999499999999998</v>
      </c>
      <c r="I20" s="160"/>
      <c r="J20" s="40"/>
      <c r="K20" s="40"/>
      <c r="L20" s="40"/>
      <c r="M20" s="40"/>
      <c r="N20" s="40"/>
      <c r="O20" s="40"/>
    </row>
    <row r="21" spans="1:15" ht="20.100000000000001" customHeight="1">
      <c r="A21" s="21"/>
      <c r="B21" s="22" t="s">
        <v>17</v>
      </c>
      <c r="C21" s="23"/>
      <c r="D21" s="236">
        <v>109.67310000000001</v>
      </c>
      <c r="E21" s="236">
        <v>124.62309999999999</v>
      </c>
      <c r="F21" s="236">
        <v>121.2149</v>
      </c>
      <c r="G21" s="236">
        <v>103.8343</v>
      </c>
      <c r="H21" s="236">
        <v>111.764</v>
      </c>
    </row>
    <row r="22" spans="1:15" ht="20.100000000000001" customHeight="1">
      <c r="A22" s="21"/>
      <c r="B22" s="22" t="s">
        <v>18</v>
      </c>
      <c r="C22" s="23"/>
      <c r="D22" s="251">
        <v>98.703699999999998</v>
      </c>
      <c r="E22" s="251">
        <v>98.694199999999995</v>
      </c>
      <c r="F22" s="251">
        <v>98.794399999999996</v>
      </c>
      <c r="G22" s="251">
        <v>99.653300000000002</v>
      </c>
      <c r="H22" s="251">
        <v>99.3857</v>
      </c>
    </row>
    <row r="23" spans="1:15" ht="20.100000000000001" customHeight="1">
      <c r="A23" s="21"/>
      <c r="B23" s="22" t="s">
        <v>19</v>
      </c>
      <c r="C23" s="23"/>
      <c r="D23" s="251">
        <v>101.6666</v>
      </c>
      <c r="E23" s="251">
        <v>100</v>
      </c>
      <c r="F23" s="251">
        <v>100</v>
      </c>
      <c r="G23" s="251">
        <v>100</v>
      </c>
      <c r="H23" s="251">
        <v>100.4992</v>
      </c>
    </row>
    <row r="24" spans="1:15" s="161" customFormat="1" ht="20.100000000000001" customHeight="1">
      <c r="A24" s="157"/>
      <c r="B24" s="158" t="s">
        <v>153</v>
      </c>
      <c r="C24" s="159" t="s">
        <v>155</v>
      </c>
      <c r="D24" s="251">
        <v>101.7632</v>
      </c>
      <c r="E24" s="251">
        <v>100</v>
      </c>
      <c r="F24" s="251">
        <v>100</v>
      </c>
      <c r="G24" s="251">
        <v>100</v>
      </c>
      <c r="H24" s="251">
        <v>100.5103</v>
      </c>
      <c r="I24" s="160"/>
      <c r="J24" s="40"/>
      <c r="K24" s="40"/>
      <c r="L24" s="40"/>
      <c r="M24" s="40"/>
      <c r="N24" s="40"/>
      <c r="O24" s="40"/>
    </row>
    <row r="25" spans="1:15" ht="20.100000000000001" customHeight="1">
      <c r="A25" s="21"/>
      <c r="B25" s="22" t="s">
        <v>20</v>
      </c>
      <c r="C25" s="23"/>
      <c r="D25" s="237">
        <v>101.1242</v>
      </c>
      <c r="E25" s="236">
        <v>99.371799999999993</v>
      </c>
      <c r="F25" s="236">
        <v>99.517099999999999</v>
      </c>
      <c r="G25" s="236">
        <v>99.985500000000002</v>
      </c>
      <c r="H25" s="236">
        <v>99.032600000000002</v>
      </c>
    </row>
    <row r="26" spans="1:15" ht="20.100000000000001" customHeight="1">
      <c r="A26" s="21"/>
      <c r="B26" s="22" t="s">
        <v>31</v>
      </c>
      <c r="C26" s="23"/>
      <c r="D26" s="251">
        <v>102.7877</v>
      </c>
      <c r="E26" s="251">
        <v>100.964</v>
      </c>
      <c r="F26" s="251">
        <v>100.96250000000001</v>
      </c>
      <c r="G26" s="251">
        <v>100.0501</v>
      </c>
      <c r="H26" s="251">
        <v>102.05249999999999</v>
      </c>
    </row>
    <row r="27" spans="1:15" s="5" customFormat="1" ht="20.100000000000001" customHeight="1">
      <c r="A27" s="25" t="s">
        <v>41</v>
      </c>
      <c r="B27" s="26"/>
      <c r="C27" s="235"/>
      <c r="D27" s="250">
        <v>128.3477</v>
      </c>
      <c r="E27" s="250">
        <v>99.125799999999998</v>
      </c>
      <c r="F27" s="250">
        <v>99.570300000000003</v>
      </c>
      <c r="G27" s="250">
        <v>102.0881</v>
      </c>
      <c r="H27" s="250">
        <v>108.8069</v>
      </c>
      <c r="J27" s="40"/>
      <c r="K27" s="178">
        <f>100-E27</f>
        <v>0.87420000000000186</v>
      </c>
      <c r="L27" s="40"/>
      <c r="M27" s="40"/>
      <c r="N27" s="40"/>
      <c r="O27" s="40"/>
    </row>
    <row r="28" spans="1:15" s="5" customFormat="1" ht="20.100000000000001" customHeight="1">
      <c r="A28" s="25" t="s">
        <v>42</v>
      </c>
      <c r="B28" s="26"/>
      <c r="C28" s="26"/>
      <c r="D28" s="250">
        <v>98.141599999999997</v>
      </c>
      <c r="E28" s="250">
        <v>97.974999999999994</v>
      </c>
      <c r="F28" s="250">
        <v>98.014300000000006</v>
      </c>
      <c r="G28" s="250">
        <v>99.758300000000006</v>
      </c>
      <c r="H28" s="250">
        <v>98.838099999999997</v>
      </c>
      <c r="J28" s="40"/>
      <c r="K28" s="178">
        <f>100-G28</f>
        <v>0.24169999999999447</v>
      </c>
      <c r="L28" s="178">
        <f>100-E28</f>
        <v>2.0250000000000057</v>
      </c>
      <c r="M28" s="178">
        <f>100-H28</f>
        <v>1.1619000000000028</v>
      </c>
      <c r="N28" s="40"/>
      <c r="O28" s="40"/>
    </row>
    <row r="29" spans="1:15" ht="20.100000000000001" customHeight="1">
      <c r="A29" s="18"/>
      <c r="B29" s="26"/>
      <c r="C29" s="26"/>
      <c r="D29" s="19"/>
      <c r="E29" s="19"/>
      <c r="F29" s="19"/>
      <c r="G29" s="19"/>
      <c r="H29" s="20"/>
    </row>
    <row r="30" spans="1:15" ht="20.100000000000001" customHeight="1"/>
    <row r="31" spans="1:15" ht="20.100000000000001" customHeight="1"/>
    <row r="32" spans="1:15" ht="20.100000000000001" customHeight="1"/>
    <row r="33" ht="20.100000000000001" customHeight="1"/>
  </sheetData>
  <mergeCells count="1">
    <mergeCell ref="D4:G4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sqref="A1:F24"/>
    </sheetView>
  </sheetViews>
  <sheetFormatPr defaultColWidth="9.140625" defaultRowHeight="12.75"/>
  <cols>
    <col min="1" max="1" width="30" style="9" customWidth="1"/>
    <col min="2" max="2" width="10.140625" style="9" bestFit="1" customWidth="1"/>
    <col min="3" max="3" width="11.7109375" style="9" bestFit="1" customWidth="1"/>
    <col min="4" max="4" width="13" style="9" customWidth="1"/>
    <col min="5" max="5" width="13.28515625" style="9" bestFit="1" customWidth="1"/>
    <col min="6" max="6" width="13.7109375" style="9" customWidth="1"/>
    <col min="7" max="16384" width="9.140625" style="9"/>
  </cols>
  <sheetData>
    <row r="1" spans="1:10" s="10" customFormat="1" ht="24" customHeight="1">
      <c r="A1" s="2" t="s">
        <v>91</v>
      </c>
    </row>
    <row r="2" spans="1:10" ht="20.100000000000001" customHeight="1"/>
    <row r="3" spans="1:10" ht="20.100000000000001" customHeight="1">
      <c r="A3" s="6"/>
      <c r="F3" s="145" t="s">
        <v>102</v>
      </c>
    </row>
    <row r="4" spans="1:10" ht="15.95" customHeight="1">
      <c r="A4" s="86"/>
      <c r="B4" s="122" t="s">
        <v>105</v>
      </c>
      <c r="C4" s="122" t="s">
        <v>116</v>
      </c>
      <c r="D4" s="108" t="s">
        <v>263</v>
      </c>
      <c r="E4" s="122" t="s">
        <v>263</v>
      </c>
      <c r="F4" s="122" t="s">
        <v>108</v>
      </c>
    </row>
    <row r="5" spans="1:10" ht="15.95" customHeight="1">
      <c r="A5" s="6"/>
      <c r="B5" s="117" t="s">
        <v>244</v>
      </c>
      <c r="C5" s="117" t="s">
        <v>104</v>
      </c>
      <c r="D5" s="109" t="s">
        <v>106</v>
      </c>
      <c r="E5" s="117" t="s">
        <v>112</v>
      </c>
      <c r="F5" s="117" t="s">
        <v>104</v>
      </c>
    </row>
    <row r="6" spans="1:10" ht="15.95" customHeight="1">
      <c r="A6" s="6"/>
      <c r="B6" s="117" t="s">
        <v>255</v>
      </c>
      <c r="C6" s="119" t="s">
        <v>207</v>
      </c>
      <c r="D6" s="141" t="s">
        <v>266</v>
      </c>
      <c r="E6" s="117" t="s">
        <v>113</v>
      </c>
      <c r="F6" s="117" t="s">
        <v>207</v>
      </c>
    </row>
    <row r="7" spans="1:10" ht="15.95" customHeight="1">
      <c r="A7" s="6"/>
      <c r="B7" s="120"/>
      <c r="C7" s="117" t="s">
        <v>244</v>
      </c>
      <c r="D7" s="109" t="s">
        <v>209</v>
      </c>
      <c r="E7" s="117" t="s">
        <v>114</v>
      </c>
      <c r="F7" s="141" t="s">
        <v>256</v>
      </c>
    </row>
    <row r="8" spans="1:10" ht="15.95" customHeight="1">
      <c r="A8" s="6"/>
      <c r="B8" s="142"/>
      <c r="C8" s="141" t="s">
        <v>255</v>
      </c>
      <c r="D8" s="120"/>
      <c r="E8" s="142"/>
      <c r="F8" s="141" t="s">
        <v>120</v>
      </c>
    </row>
    <row r="9" spans="1:10" ht="15.95" customHeight="1">
      <c r="A9" s="6"/>
      <c r="B9" s="143"/>
      <c r="C9" s="143"/>
      <c r="D9" s="143"/>
      <c r="E9" s="143"/>
      <c r="F9" s="124" t="s">
        <v>115</v>
      </c>
    </row>
    <row r="10" spans="1:10" ht="20.100000000000001" customHeight="1"/>
    <row r="11" spans="1:10" s="5" customFormat="1" ht="20.100000000000001" customHeight="1">
      <c r="A11" s="5" t="s">
        <v>0</v>
      </c>
      <c r="B11" s="186">
        <v>83736.519135338327</v>
      </c>
      <c r="C11" s="186">
        <v>1258736.2653708637</v>
      </c>
      <c r="D11" s="186">
        <v>113.82417684451973</v>
      </c>
      <c r="E11" s="180">
        <v>47.425869579519016</v>
      </c>
      <c r="F11" s="180">
        <v>72.88401355341955</v>
      </c>
      <c r="H11" s="180"/>
      <c r="J11" s="180"/>
    </row>
    <row r="12" spans="1:10" ht="20.100000000000001" customHeight="1">
      <c r="A12" s="149" t="s">
        <v>43</v>
      </c>
      <c r="B12" s="186">
        <v>24029.825000000001</v>
      </c>
      <c r="C12" s="186">
        <v>623129.09488484857</v>
      </c>
      <c r="D12" s="180">
        <v>135.10077943456048</v>
      </c>
      <c r="E12" s="180">
        <v>22.494886424803532</v>
      </c>
      <c r="F12" s="180">
        <v>60.441548081714991</v>
      </c>
      <c r="H12" s="180"/>
    </row>
    <row r="13" spans="1:10" ht="20.100000000000001" customHeight="1">
      <c r="A13" s="144" t="s">
        <v>55</v>
      </c>
      <c r="B13" s="187" t="s">
        <v>211</v>
      </c>
      <c r="C13" s="187" t="s">
        <v>211</v>
      </c>
      <c r="D13" s="187" t="s">
        <v>211</v>
      </c>
      <c r="E13" s="187" t="s">
        <v>211</v>
      </c>
      <c r="F13" s="187" t="s">
        <v>211</v>
      </c>
      <c r="H13" s="180"/>
    </row>
    <row r="14" spans="1:10" ht="20.100000000000001" customHeight="1">
      <c r="A14" s="144" t="s">
        <v>72</v>
      </c>
      <c r="B14" s="187" t="s">
        <v>211</v>
      </c>
      <c r="C14" s="187" t="s">
        <v>211</v>
      </c>
      <c r="D14" s="187" t="s">
        <v>211</v>
      </c>
      <c r="E14" s="187" t="s">
        <v>211</v>
      </c>
      <c r="F14" s="187" t="s">
        <v>211</v>
      </c>
      <c r="H14" s="180"/>
    </row>
    <row r="15" spans="1:10" ht="20.100000000000001" customHeight="1">
      <c r="A15" s="144" t="s">
        <v>73</v>
      </c>
      <c r="B15" s="187" t="s">
        <v>211</v>
      </c>
      <c r="C15" s="187" t="s">
        <v>211</v>
      </c>
      <c r="D15" s="187" t="s">
        <v>211</v>
      </c>
      <c r="E15" s="187" t="s">
        <v>211</v>
      </c>
      <c r="F15" s="187" t="s">
        <v>211</v>
      </c>
      <c r="H15" s="180"/>
    </row>
    <row r="16" spans="1:10" ht="20.100000000000001" customHeight="1">
      <c r="A16" s="144" t="s">
        <v>54</v>
      </c>
      <c r="B16" s="185">
        <v>24029.825000000001</v>
      </c>
      <c r="C16" s="217">
        <v>623129.09488484857</v>
      </c>
      <c r="D16" s="185">
        <v>135.10077943456048</v>
      </c>
      <c r="E16" s="185">
        <v>22.494886424803532</v>
      </c>
      <c r="F16" s="185">
        <v>60.441548081714991</v>
      </c>
      <c r="H16" s="180"/>
    </row>
    <row r="17" spans="1:8" ht="20.100000000000001" customHeight="1">
      <c r="A17" s="3" t="s">
        <v>74</v>
      </c>
      <c r="B17" s="187" t="s">
        <v>211</v>
      </c>
      <c r="C17" s="187" t="s">
        <v>211</v>
      </c>
      <c r="D17" s="187" t="s">
        <v>211</v>
      </c>
      <c r="E17" s="187" t="s">
        <v>211</v>
      </c>
      <c r="F17" s="187" t="s">
        <v>211</v>
      </c>
      <c r="H17" s="180"/>
    </row>
    <row r="18" spans="1:8" ht="20.100000000000001" customHeight="1">
      <c r="A18" s="150" t="s">
        <v>44</v>
      </c>
      <c r="B18" s="186">
        <v>58344.094135338324</v>
      </c>
      <c r="C18" s="186">
        <v>617530.41048601503</v>
      </c>
      <c r="D18" s="180">
        <v>107.15787378605705</v>
      </c>
      <c r="E18" s="180">
        <v>86.576500470451535</v>
      </c>
      <c r="F18" s="180">
        <v>91.9335866275227</v>
      </c>
      <c r="H18" s="180"/>
    </row>
    <row r="19" spans="1:8" ht="20.100000000000001" customHeight="1">
      <c r="A19" s="144" t="s">
        <v>55</v>
      </c>
      <c r="B19" s="187" t="s">
        <v>211</v>
      </c>
      <c r="C19" s="187" t="s">
        <v>211</v>
      </c>
      <c r="D19" s="187" t="s">
        <v>211</v>
      </c>
      <c r="E19" s="187" t="s">
        <v>211</v>
      </c>
      <c r="F19" s="187" t="s">
        <v>211</v>
      </c>
    </row>
    <row r="20" spans="1:8" ht="20.100000000000001" customHeight="1">
      <c r="A20" s="144" t="s">
        <v>72</v>
      </c>
      <c r="B20" s="187" t="s">
        <v>211</v>
      </c>
      <c r="C20" s="187" t="s">
        <v>211</v>
      </c>
      <c r="D20" s="187" t="s">
        <v>211</v>
      </c>
      <c r="E20" s="187" t="s">
        <v>211</v>
      </c>
      <c r="F20" s="187" t="s">
        <v>211</v>
      </c>
    </row>
    <row r="21" spans="1:8" ht="20.100000000000001" customHeight="1">
      <c r="A21" s="144" t="s">
        <v>73</v>
      </c>
      <c r="B21" s="187" t="s">
        <v>211</v>
      </c>
      <c r="C21" s="187" t="s">
        <v>211</v>
      </c>
      <c r="D21" s="187" t="s">
        <v>211</v>
      </c>
      <c r="E21" s="187" t="s">
        <v>211</v>
      </c>
      <c r="F21" s="187" t="s">
        <v>211</v>
      </c>
    </row>
    <row r="22" spans="1:8" ht="20.100000000000001" customHeight="1">
      <c r="A22" s="3" t="s">
        <v>54</v>
      </c>
      <c r="B22" s="185">
        <v>58344.094135338324</v>
      </c>
      <c r="C22" s="217">
        <v>617530.41048601503</v>
      </c>
      <c r="D22" s="185">
        <v>107.15787378605705</v>
      </c>
      <c r="E22" s="185">
        <v>86.576500470451535</v>
      </c>
      <c r="F22" s="185">
        <v>91.9335866275227</v>
      </c>
    </row>
    <row r="23" spans="1:8" ht="20.100000000000001" customHeight="1">
      <c r="A23" s="3" t="s">
        <v>74</v>
      </c>
      <c r="B23" s="187" t="s">
        <v>211</v>
      </c>
      <c r="C23" s="187" t="s">
        <v>211</v>
      </c>
      <c r="D23" s="187" t="s">
        <v>211</v>
      </c>
      <c r="E23" s="187" t="s">
        <v>211</v>
      </c>
      <c r="F23" s="187" t="s">
        <v>211</v>
      </c>
    </row>
    <row r="24" spans="1:8" ht="20.100000000000001" customHeight="1">
      <c r="A24" s="5" t="s">
        <v>45</v>
      </c>
      <c r="B24" s="186">
        <v>1362.6</v>
      </c>
      <c r="C24" s="272">
        <v>18076.760000000002</v>
      </c>
      <c r="D24" s="180">
        <v>102.21288725526966</v>
      </c>
      <c r="E24" s="180">
        <v>58.001736731879241</v>
      </c>
      <c r="F24" s="180">
        <v>74.191024043399068</v>
      </c>
    </row>
    <row r="25" spans="1:8" ht="20.100000000000001" customHeight="1"/>
    <row r="26" spans="1:8" ht="20.100000000000001" customHeight="1"/>
    <row r="27" spans="1:8" ht="20.100000000000001" customHeight="1">
      <c r="B27" s="44"/>
    </row>
    <row r="28" spans="1:8" ht="20.100000000000001" customHeight="1">
      <c r="B28" s="44"/>
    </row>
    <row r="29" spans="1:8" ht="20.100000000000001" customHeight="1">
      <c r="B29" s="44"/>
    </row>
    <row r="30" spans="1:8" ht="20.100000000000001" customHeight="1">
      <c r="B30" s="44"/>
    </row>
    <row r="31" spans="1:8" ht="20.100000000000001" customHeight="1">
      <c r="B31" s="44"/>
    </row>
    <row r="32" spans="1:8" ht="20.100000000000001" customHeight="1">
      <c r="B32" s="44"/>
    </row>
    <row r="33" spans="2:2" ht="20.100000000000001" customHeight="1">
      <c r="B33" s="44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  <vt:lpstr>13. So du an</vt:lpstr>
      <vt:lpstr>14. Von dang 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2020-11-23T06:38:27Z</cp:lastPrinted>
  <dcterms:created xsi:type="dcterms:W3CDTF">2012-04-04T08:13:05Z</dcterms:created>
  <dcterms:modified xsi:type="dcterms:W3CDTF">2021-11-26T01:24:54Z</dcterms:modified>
</cp:coreProperties>
</file>