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11640"/>
  </bookViews>
  <sheets>
    <sheet name="SX nông nghiệp" sheetId="12" r:id="rId1"/>
    <sheet name="IIP" sheetId="19" r:id="rId2"/>
    <sheet name="SPCN" sheetId="21" r:id="rId3"/>
    <sheet name="Vốn đầu tư" sheetId="9" r:id="rId4"/>
    <sheet name="TMBLHH &amp;DV" sheetId="56" r:id="rId5"/>
    <sheet name="DT bán lẻ" sheetId="20" r:id="rId6"/>
    <sheet name="DT lưu trú, ăn uống" sheetId="24" r:id="rId7"/>
    <sheet name="CPI " sheetId="43" r:id="rId8"/>
    <sheet name="DT vận tải" sheetId="44" r:id="rId9"/>
    <sheet name="VT hành khách" sheetId="45" r:id="rId10"/>
    <sheet name="VT hàng hóa" sheetId="46" r:id="rId11"/>
    <sheet name="TT-AT XH" sheetId="50" r:id="rId12"/>
    <sheet name="Thu ngan sach" sheetId="59" r:id="rId13"/>
    <sheet name="Chi ngan sach" sheetId="60" r:id="rId14"/>
    <sheet name="Soduan" sheetId="57" r:id="rId15"/>
    <sheet name="SoVonDangky" sheetId="58" r:id="rId16"/>
  </sheets>
  <calcPr calcId="124519"/>
</workbook>
</file>

<file path=xl/calcChain.xml><?xml version="1.0" encoding="utf-8"?>
<calcChain xmlns="http://schemas.openxmlformats.org/spreadsheetml/2006/main">
  <c r="J14" i="9"/>
  <c r="J8"/>
  <c r="D27" i="12"/>
  <c r="C27"/>
  <c r="E14" i="24" l="1"/>
  <c r="E13"/>
  <c r="E12"/>
  <c r="E9"/>
  <c r="E6"/>
</calcChain>
</file>

<file path=xl/sharedStrings.xml><?xml version="1.0" encoding="utf-8"?>
<sst xmlns="http://schemas.openxmlformats.org/spreadsheetml/2006/main" count="414" uniqueCount="293">
  <si>
    <t>Tổng số</t>
  </si>
  <si>
    <t>TỔNG SỐ</t>
  </si>
  <si>
    <t xml:space="preserve">Tổng số </t>
  </si>
  <si>
    <t>Phân theo loại hình kinh tế</t>
  </si>
  <si>
    <t>Nhà nước</t>
  </si>
  <si>
    <t>Ngoài Nhà nước</t>
  </si>
  <si>
    <t xml:space="preserve">Thực hiện cùng </t>
  </si>
  <si>
    <t>Thực hiện</t>
  </si>
  <si>
    <t>kỳ năm trước</t>
  </si>
  <si>
    <t>Khoai lang</t>
  </si>
  <si>
    <t>Lúa đông xuân</t>
  </si>
  <si>
    <t>…..</t>
  </si>
  <si>
    <t>Đơn vị tính: %</t>
  </si>
  <si>
    <t>Khu vực có vốn đầu tư nước ngoài</t>
  </si>
  <si>
    <t>Phân theo nhóm hàng</t>
  </si>
  <si>
    <t>Tháng 12</t>
  </si>
  <si>
    <t>Hàng ăn và dịch vụ ăn uống</t>
  </si>
  <si>
    <t xml:space="preserve">    Trong đó:</t>
  </si>
  <si>
    <t>Lương thực</t>
  </si>
  <si>
    <t>Thực phẩm</t>
  </si>
  <si>
    <t>Ăn uống ngoài gia đình</t>
  </si>
  <si>
    <t>Đồ uống và thuốc lá</t>
  </si>
  <si>
    <t>Nhà ở và vật liệu xây dựng</t>
  </si>
  <si>
    <t>Thiết bị và đồ dùng gia đình</t>
  </si>
  <si>
    <t>Thuốc và dịch vụ y tế</t>
  </si>
  <si>
    <t>Giao thông</t>
  </si>
  <si>
    <t>Bưu chính viễn thông</t>
  </si>
  <si>
    <t>Giáo dục</t>
  </si>
  <si>
    <t>Văn hoá, giải trí và du lịch</t>
  </si>
  <si>
    <t>Cùng kỳ</t>
  </si>
  <si>
    <t>năm trước</t>
  </si>
  <si>
    <t>Chỉ số giá bình quân</t>
  </si>
  <si>
    <t>kỳ báo cáo so với</t>
  </si>
  <si>
    <t>cùng kỳ năm trước</t>
  </si>
  <si>
    <t>Chỉ số giá tháng báo cáo so với:</t>
  </si>
  <si>
    <t>Công nghiệp chế biến, chế tạo</t>
  </si>
  <si>
    <t>kỳ báo cáo</t>
  </si>
  <si>
    <t>Lúa</t>
  </si>
  <si>
    <t>CHỈ SỐ GIÁ TIÊU DÙNG CHUNG</t>
  </si>
  <si>
    <t xml:space="preserve">Tên sản phẩm </t>
  </si>
  <si>
    <t xml:space="preserve">Phân theo ngành kinh tế </t>
  </si>
  <si>
    <t>Đồ dùng, dụng cụ trang thiết bị gia đình</t>
  </si>
  <si>
    <t>Lương thực, thực phẩm</t>
  </si>
  <si>
    <t>Hàng may mặc</t>
  </si>
  <si>
    <t xml:space="preserve">Nhà nước </t>
  </si>
  <si>
    <t xml:space="preserve">Ngoài Nhà nước </t>
  </si>
  <si>
    <t>Khai khoáng</t>
  </si>
  <si>
    <t>Hàng hóa và dịch vụ khác</t>
  </si>
  <si>
    <t xml:space="preserve">Dịch vụ lưu trú </t>
  </si>
  <si>
    <t>Dịch vụ ăn uống</t>
  </si>
  <si>
    <t xml:space="preserve">Tháng </t>
  </si>
  <si>
    <t>trước</t>
  </si>
  <si>
    <t>Kỳ</t>
  </si>
  <si>
    <t>Diện tích gieo trồng cây hàng năm (Ha)</t>
  </si>
  <si>
    <t>Các loại cây khác (Ha)</t>
  </si>
  <si>
    <t>Kỳ báo cáo so với</t>
  </si>
  <si>
    <t xml:space="preserve"> cùng kỳ năm trước (%)</t>
  </si>
  <si>
    <t>Toàn ngành công nghiệp</t>
  </si>
  <si>
    <t>Đơn vị 
tính</t>
  </si>
  <si>
    <t>Vốn ngân sách Nhà nước cấp tỉnh</t>
  </si>
  <si>
    <t>Vốn ngân sách Nhà nước cấp xã</t>
  </si>
  <si>
    <t>Vốn ngân sách Nhà nước cấp huyện</t>
  </si>
  <si>
    <t>Vốn cân đối ngân sách tỉnh</t>
  </si>
  <si>
    <t>CHỈ SỐ GIÁ VÀNG</t>
  </si>
  <si>
    <t>CHỈ SỐ GIÁ ĐÔ LA MỸ</t>
  </si>
  <si>
    <t>Vận tải hành khách</t>
  </si>
  <si>
    <t>Vận tải hàng hóa</t>
  </si>
  <si>
    <t>Dịch vụ hỗ trợ vận tải</t>
  </si>
  <si>
    <t>Tai nạn giao thông</t>
  </si>
  <si>
    <t>Cháy, nổ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</si>
  <si>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</si>
  <si>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</si>
  <si>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</si>
  <si>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</si>
  <si>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</si>
  <si>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(Nghìn hành khách)</t>
  </si>
  <si>
    <r>
      <t>Đơn vị tính:</t>
    </r>
    <r>
      <rPr>
        <b/>
        <i/>
        <sz val="10"/>
        <rFont val="Arial"/>
        <family val="2"/>
      </rPr>
      <t xml:space="preserve"> </t>
    </r>
    <r>
      <rPr>
        <sz val="10"/>
        <rFont val="Arial"/>
        <family val="2"/>
      </rPr>
      <t>%</t>
    </r>
  </si>
  <si>
    <t>Vận chuyển hành khách</t>
  </si>
  <si>
    <t>Luân chuyển hành khách</t>
  </si>
  <si>
    <t>Đường bộ</t>
  </si>
  <si>
    <t>Đường sắt</t>
  </si>
  <si>
    <t>Đường thủy</t>
  </si>
  <si>
    <t>Đường hàng không</t>
  </si>
  <si>
    <t>Vận chuyển hàng hóa</t>
  </si>
  <si>
    <t>Luân chuyển hàng hóa</t>
  </si>
  <si>
    <t xml:space="preserve">Lúa mùa </t>
  </si>
  <si>
    <t>Lúa hè thu (Hoặc thu đông)</t>
  </si>
  <si>
    <t xml:space="preserve">Cộng dồn từ đầu năm đến cuối kỳ 
báo cáo </t>
  </si>
  <si>
    <t>Cộng dồn từ đầu năm đến cuối kỳ báo cáo so với cùng kỳ 
năm trước (%)</t>
  </si>
  <si>
    <t>Cộng dồn từ đầu năm đến cuối kỳ báo cáo so với cùng kỳ năm trước (%)</t>
  </si>
  <si>
    <t>Cộng dồn từ đầu năm đến cuối kỳ báo cáo  (Tỷ đồng)</t>
  </si>
  <si>
    <t>Cộng dồn từ đầu năm đến cuối kỳ báo cáo</t>
  </si>
  <si>
    <t>Cộng dồn từ 
đầu năm đến
 cuối kỳ báo cáo</t>
  </si>
  <si>
    <t>Cộng dồn từ đầu năm đến cuối kỳ báo cáo so với cùng kỳ
năm trước (%)</t>
  </si>
  <si>
    <t>Kỳ báo cáo
so với
cùng kỳ
năm trước
(%)</t>
  </si>
  <si>
    <t>Lũy kế số dự án cấp phép mới từ đầu năm đến kỳ báo cáo (dự án)</t>
  </si>
  <si>
    <t>Phân theo một số nước và vùng lãnh thổ</t>
  </si>
  <si>
    <t>Lũy kế vốn từ đầu năm đến kỳ báo cáo (Triệu USD)</t>
  </si>
  <si>
    <t xml:space="preserve"> </t>
  </si>
  <si>
    <t>(Nghìn HK.Km)</t>
  </si>
  <si>
    <t>(Nghìn tấn.km)</t>
  </si>
  <si>
    <t>Mía</t>
  </si>
  <si>
    <t>Rau các loại</t>
  </si>
  <si>
    <t>Đậu các loại</t>
  </si>
  <si>
    <t>Ngô (bắp)</t>
  </si>
  <si>
    <t>Cây chất bột khác</t>
  </si>
  <si>
    <t>Đậu nành (Đỗ tương)</t>
  </si>
  <si>
    <t>Đậu phộng (lạc)</t>
  </si>
  <si>
    <t>Vừng (mè)</t>
  </si>
  <si>
    <t>Hoa, cây cảnh</t>
  </si>
  <si>
    <t>Cây gia vị, dược liệu hàng năm</t>
  </si>
  <si>
    <t>Cây hàng năm khác</t>
  </si>
  <si>
    <t>Khoai mỳ (Sắn)</t>
  </si>
  <si>
    <t>Cộng dồn từ
đầu năm đến
cuối kỳ báo cáo so với cùng
kỳ năm
trước (%)</t>
  </si>
  <si>
    <t>Vốn TW hỗ trợ đầu tư theo mục tiêu</t>
  </si>
  <si>
    <t>Vốn nước ngoài</t>
  </si>
  <si>
    <t>Xổ số kiến thiết</t>
  </si>
  <si>
    <t>Vốn khác</t>
  </si>
  <si>
    <t>Vốn cân đối ngân sách huyện</t>
  </si>
  <si>
    <t>Vốn tỉnh hỗ trợ đầu tư theo mục tiêu</t>
  </si>
  <si>
    <t>Vốn cân đối ngân sách xã</t>
  </si>
  <si>
    <t>Vốn huyện hỗ trợ đầu tư theo mục tiêu</t>
  </si>
  <si>
    <t>Khai khoáng khác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</si>
  <si>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</si>
  <si>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</si>
  <si>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</si>
  <si>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</si>
  <si>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</si>
  <si>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Chế biến gỗ và sản xuất sản phẩm từ gỗ, tre, nứa (trừ giường, tủ, bàn, ghế); sản xuất sản phẩm từ rơm, rạ và vật liệu tết bện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</si>
  <si>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</si>
  <si>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</si>
  <si>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</si>
  <si>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</si>
  <si>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</si>
  <si>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</si>
  <si>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</si>
  <si>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</si>
  <si>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</si>
  <si>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</si>
  <si>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</si>
  <si>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</si>
  <si>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</si>
  <si>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Khai thác, xử lý và cung cấp nước</t>
  </si>
  <si>
    <t>Hoạt động thu gom, xử lý và tiêu huỷ rác thải; tái chế phế liệu</t>
  </si>
  <si>
    <t>Cung cấp nước; hoạt động quản lý và xử lý rác thải, nước thải</t>
  </si>
  <si>
    <t>Đá xây dựng khác</t>
  </si>
  <si>
    <t>Hạt điều khô</t>
  </si>
  <si>
    <t>Nước khoáng không có ga</t>
  </si>
  <si>
    <t>Nước tinh khiết</t>
  </si>
  <si>
    <t>Vải dệt nổi vòng, vải sonin từ sợi nhân tạo</t>
  </si>
  <si>
    <t>Dịch vụ in trờn sợi và vải (gồm cả đồ để mặc)</t>
  </si>
  <si>
    <t>Dịch vụ hoàn thiện sản phẩm dệt khỏc</t>
  </si>
  <si>
    <t>Áo sơ mi cho người lớn dệt kim hoặc đan móc</t>
  </si>
  <si>
    <t>Quần áo lót cho người lớn dệt kim hoặc đan móc</t>
  </si>
  <si>
    <t>Quần áo lót cho người lớn không dệt kim hoặc đan móc</t>
  </si>
  <si>
    <t>Giày, dép có đế hoặc mũ bằng da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</si>
  <si>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</si>
  <si>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</si>
  <si>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</si>
  <si>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</si>
  <si>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Bao bì và túi bằng giấy (trừ giấy nhăn)</t>
  </si>
  <si>
    <t>Bao bì và túi bằng giấy nhăn và bìa nhăn</t>
  </si>
  <si>
    <t>Sản phẩm in khác (quy khổ 13cmx19cm)</t>
  </si>
  <si>
    <t>Dịch vụ sắp chữ in (khuôn in) hoặc trục lăn và các phương tiện truyền thông đại chúng dùng trong in</t>
  </si>
  <si>
    <t>Bao bì đóng gói khác bằng plastic</t>
  </si>
  <si>
    <t>Dịch vụ sản xuất tấm, phiến, ống và cỏc mặt nghiờng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</si>
  <si>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</si>
  <si>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</si>
  <si>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</si>
  <si>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</si>
  <si>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</si>
  <si>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</si>
  <si>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</si>
  <si>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</si>
  <si>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Tủ bằng gỗ khác (trừ tủ bếp)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</si>
  <si>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</si>
  <si>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</si>
  <si>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</si>
  <si>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</si>
  <si>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</si>
  <si>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Điện thương phẩm</t>
  </si>
  <si>
    <t>Nước uống được</t>
  </si>
  <si>
    <t>Dịch vụ tái chế phế liệu phi kim loại</t>
  </si>
  <si>
    <t>M3</t>
  </si>
  <si>
    <t>Tấn</t>
  </si>
  <si>
    <t>1000 lít</t>
  </si>
  <si>
    <t>1000 m2</t>
  </si>
  <si>
    <t>Triệu đồng</t>
  </si>
  <si>
    <t>1000 cái</t>
  </si>
  <si>
    <t>1000 đôi</t>
  </si>
  <si>
    <t>1000 chiếc</t>
  </si>
  <si>
    <t>Triệu trang</t>
  </si>
  <si>
    <t>Cái</t>
  </si>
  <si>
    <t>Chiếc</t>
  </si>
  <si>
    <t>Triệu KWh</t>
  </si>
  <si>
    <t>1000 m3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</si>
  <si>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</si>
  <si>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</si>
  <si>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</si>
  <si>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</si>
  <si>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</si>
  <si>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</si>
  <si>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Đá quý, ki, loại quý và sản phẩm</t>
  </si>
  <si>
    <t>Hàng hóa khác</t>
  </si>
  <si>
    <t>Sửa chữa xe động cơ, mô tô, xe máy và xe có động cơ</t>
  </si>
  <si>
    <t>Cộng dồn  từ đầu năm
đến cuối kỳ
báo cáo
(Tỷ đồng)</t>
  </si>
  <si>
    <t>Dịch vụ lữ hành và hoạt động hỗ trợ du lịch</t>
  </si>
  <si>
    <t>Tập thể</t>
  </si>
  <si>
    <t>Cá thể</t>
  </si>
  <si>
    <t>Tư nhân</t>
  </si>
  <si>
    <t>Phân theo ngành hoạt động</t>
  </si>
  <si>
    <t>Ngành Thương nghiệp</t>
  </si>
  <si>
    <t>Lưu trú, ăn uống, lữ hành</t>
  </si>
  <si>
    <t>Dịch vụ</t>
  </si>
  <si>
    <t>Phân theo ngành kinh tế</t>
  </si>
  <si>
    <t>Sản xuất nông nghiệp</t>
  </si>
  <si>
    <t>Sản xuất chế biến</t>
  </si>
  <si>
    <t>Trung Quốc</t>
  </si>
  <si>
    <t>Hàn Quốc</t>
  </si>
  <si>
    <t>Hồng Kông</t>
  </si>
  <si>
    <t>Ấn Độ</t>
  </si>
  <si>
    <t>Thái Loan</t>
  </si>
  <si>
    <t>Samoa</t>
  </si>
  <si>
    <t>Đài Loan</t>
  </si>
  <si>
    <t>Singapo</t>
  </si>
  <si>
    <t>Các hợp chất từ cao su tổng hợp và cao su tự nhiên và các loại nhựa tự nhiên tương tự, ở dạng nguyên sinh hoặc tấm lỏ hoặc dải</t>
  </si>
  <si>
    <t xml:space="preserve">Kế hoạch 
năm 2018
(Tỷ
đồng) </t>
  </si>
  <si>
    <t>Cộng dồn 
thực hiện
đến cuối
kỳ báo cáo
(Tỷ đồng)</t>
  </si>
  <si>
    <t xml:space="preserve"> gốc 2014</t>
  </si>
  <si>
    <t>Kê, lúa mì, lúa mạch, cao lương</t>
  </si>
  <si>
    <t>Sản lượng thu hoạch các loại cây trồng (Tấn)</t>
  </si>
  <si>
    <t>Các loại cây khác</t>
  </si>
  <si>
    <t>Xây dựng</t>
  </si>
  <si>
    <t>Thái Lan</t>
  </si>
  <si>
    <t>May mặc, mũ nón, giày dép</t>
  </si>
  <si>
    <t>1. Sản xuất nông nghiệp đến ngày 15 tháng 10 năm 2018</t>
  </si>
  <si>
    <t>2. Chỉ số sản xuất công nghiệp tháng 10 năm 2018</t>
  </si>
  <si>
    <t>Thực hiện 
09 tháng năm 2018 so với cùng kỳ năm 2017</t>
  </si>
  <si>
    <t xml:space="preserve">Ước tính 10/2018 so với 10/2017
</t>
  </si>
  <si>
    <t>Ước tính 
tháng 10/2018
so với 
9/2018</t>
  </si>
  <si>
    <t>Cộng dồn từ đầu năm đến cuối tháng 10/2018 so với cùng kỳ 2017</t>
  </si>
  <si>
    <t>3. Sản lượng một số sản phẩm công nghiệp chủ yếu tháng 10 năm 2018</t>
  </si>
  <si>
    <t>Thực hiện 
9 tháng/ 2018</t>
  </si>
  <si>
    <t>Ước tính
tháng 10/2018</t>
  </si>
  <si>
    <t>Tháng 10/2018 
so với tháng 10/2017 (%)</t>
  </si>
  <si>
    <t>4. Vốn đầu tư thực hiện từ nguồn ngân sách Nhà nước tháng 10 năm 2018</t>
  </si>
  <si>
    <t xml:space="preserve">Tháng 9/2018
(Tỷ
đồng) </t>
  </si>
  <si>
    <t>Ước tính
tháng 10/2018
(Tỷ
đồng)</t>
  </si>
  <si>
    <t>5. Tổng mức bán lẻ hàng hóa và dịch vụ tháng 10 năm 2018</t>
  </si>
  <si>
    <t>Thực hiện
tháng 10/2017
(Tỷ đồng)</t>
  </si>
  <si>
    <t>Ước tính
tháng 10/2018
(Tỷ đồng)</t>
  </si>
  <si>
    <t>Tháng 10/2018
so với tháng 10/2017
(%)</t>
  </si>
  <si>
    <t>6. Doanh thu bán lẻ hàng hoá tháng 10 năm 2018</t>
  </si>
  <si>
    <t>7. Doanh thu dịch vụ lưu trú, ăn uống, du lịch lữ hành tháng 10 năm 2018</t>
  </si>
  <si>
    <t>8. Chỉ số giá tiêu dùng, chỉ số giá vàng và chỉ số giá Đô la Mỹ tháng 10 năm 2018</t>
  </si>
  <si>
    <t>9. Doanh thu vận tải, kho bãi và dịch vụ hỗ trợ vận tải tháng 10 năm 2018</t>
  </si>
  <si>
    <t>Thực hiện 9 tháng năm 2018 (Tỷ đồng)</t>
  </si>
  <si>
    <t>Ước tính
 tháng 10/2018 
(Tỷ đồng)</t>
  </si>
  <si>
    <t>Tháng 10/2018 so với tháng 10/2017(%)</t>
  </si>
  <si>
    <t>10. Vận tải hành khách của địa phương tháng 10 năm 2018</t>
  </si>
  <si>
    <t xml:space="preserve">Thực hiện 9 tháng năm 2018
 </t>
  </si>
  <si>
    <t xml:space="preserve">Ước tính
 tháng 10/2018 </t>
  </si>
  <si>
    <t>Tháng 10/2018 so với tháng 10/2017
  (%)</t>
  </si>
  <si>
    <t>11. Vận tải hàng hóa của địa phương tháng 10 năm 2018</t>
  </si>
  <si>
    <t>12. Trật tự, an toàn xã hội tháng 10 năm 2018</t>
  </si>
  <si>
    <t>Sơ bộ tháng 10/2018</t>
  </si>
  <si>
    <t>Tháng 10/2018 
so với 10/2017 (%)</t>
  </si>
  <si>
    <t>Số dự án cấp phép 
mới tháng 9/2018
(Dự án)</t>
  </si>
  <si>
    <t>Số dự án cấp phép 
mới tháng 10/2018
(Dự án)</t>
  </si>
  <si>
    <t>Số vốn tháng 9/2018 (Triệu USD)</t>
  </si>
  <si>
    <t>Số vốn tháng 10/2018 (Triệu USD)</t>
  </si>
  <si>
    <t>-</t>
  </si>
  <si>
    <t>Ước tính thực hiện kỳ báo cáo so với cùng kỳ năm trước (%)</t>
  </si>
  <si>
    <t>Lũy kế thực hiện so với dự toán năm (%)</t>
  </si>
  <si>
    <t>Tổng thu</t>
  </si>
  <si>
    <t>Trong đó:</t>
  </si>
  <si>
    <t>Thu từ khu vực kinh tế quốc doanh</t>
  </si>
  <si>
    <t>Thu từ khu vực kinh tế ngoài quốc doanh</t>
  </si>
  <si>
    <t>Thu tiền sử dụng đất</t>
  </si>
  <si>
    <t>Tổng chi</t>
  </si>
  <si>
    <t>Trong đó</t>
  </si>
  <si>
    <t>Chi đầu tư phát triển</t>
  </si>
  <si>
    <t>Chi thường xuyên</t>
  </si>
  <si>
    <t>15. Số dự án đầu tư nước ngoài được cấp phép mới tháng 10 năm 2018</t>
  </si>
  <si>
    <t>16. Vốn đăng ký và vốn bổ sung của dự án đầu tư nước ngoài được cấp phép mới tháng 10 năm 2018</t>
  </si>
  <si>
    <t>13. Thu ngân sách Nhà nước trên địa bàn tháng 10 năm 2018</t>
  </si>
  <si>
    <t>14. Chi ngân sách Nhà nước địa phương tháng 10 năm 2018</t>
  </si>
  <si>
    <t xml:space="preserve">Tháng 10/2017
(Tỷ đồng) </t>
  </si>
  <si>
    <t>Ước tính
tháng 10/2018         
(Tỷ đồng)</t>
  </si>
  <si>
    <t xml:space="preserve">Tháng 10/2017
(Triệu đồng) </t>
  </si>
  <si>
    <t>Ước tính
tháng 10/2018         
(Triệu đồng)</t>
  </si>
  <si>
    <t>Anguilla</t>
  </si>
  <si>
    <t>…</t>
  </si>
</sst>
</file>

<file path=xl/styles.xml><?xml version="1.0" encoding="utf-8"?>
<styleSheet xmlns="http://schemas.openxmlformats.org/spreadsheetml/2006/main">
  <numFmts count="6">
    <numFmt numFmtId="164" formatCode="0.0"/>
    <numFmt numFmtId="165" formatCode="_-* #,##0\ _P_t_s_-;\-* #,##0\ _P_t_s_-;_-* &quot;-&quot;\ _P_t_s_-;_-@_-"/>
    <numFmt numFmtId="166" formatCode="#,##0.0"/>
    <numFmt numFmtId="167" formatCode="#,##0.00000"/>
    <numFmt numFmtId="168" formatCode="#,##0.0000"/>
    <numFmt numFmtId="169" formatCode="#,##0.000"/>
  </numFmts>
  <fonts count="2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.VnTime"/>
      <family val="2"/>
    </font>
    <font>
      <sz val="12"/>
      <name val="Arial"/>
      <family val="2"/>
    </font>
    <font>
      <sz val="10"/>
      <name val=".VnArial"/>
      <family val="2"/>
    </font>
    <font>
      <b/>
      <i/>
      <sz val="10"/>
      <name val="Arial"/>
      <family val="2"/>
    </font>
    <font>
      <sz val="9.5"/>
      <name val="Arial"/>
      <family val="2"/>
    </font>
    <font>
      <sz val="9"/>
      <name val=".VnArial"/>
      <family val="2"/>
    </font>
    <font>
      <sz val="13"/>
      <name val=".VnTime"/>
      <family val="2"/>
    </font>
    <font>
      <i/>
      <sz val="10"/>
      <name val="Arial"/>
      <family val="2"/>
    </font>
    <font>
      <sz val="10"/>
      <name val=".VnTime"/>
      <family val="2"/>
    </font>
    <font>
      <b/>
      <sz val="9.5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.5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name val=".VnTime"/>
      <family val="2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6" fillId="0" borderId="0" applyFont="0" applyFill="0" applyBorder="0" applyAlignment="0" applyProtection="0"/>
    <xf numFmtId="0" fontId="22" fillId="2" borderId="0" applyNumberFormat="0"/>
    <xf numFmtId="0" fontId="6" fillId="0" borderId="0"/>
    <xf numFmtId="0" fontId="12" fillId="0" borderId="0"/>
    <xf numFmtId="0" fontId="6" fillId="0" borderId="0"/>
    <xf numFmtId="0" fontId="14" fillId="0" borderId="0"/>
    <xf numFmtId="0" fontId="6" fillId="0" borderId="0"/>
    <xf numFmtId="0" fontId="12" fillId="0" borderId="0"/>
    <xf numFmtId="0" fontId="1" fillId="0" borderId="0"/>
    <xf numFmtId="0" fontId="7" fillId="0" borderId="0"/>
    <xf numFmtId="0" fontId="6" fillId="0" borderId="0"/>
    <xf numFmtId="0" fontId="19" fillId="0" borderId="0"/>
    <xf numFmtId="0" fontId="19" fillId="0" borderId="0"/>
    <xf numFmtId="0" fontId="20" fillId="0" borderId="0"/>
    <xf numFmtId="0" fontId="21" fillId="0" borderId="0"/>
    <xf numFmtId="9" fontId="1" fillId="0" borderId="0" applyFont="0" applyFill="0" applyBorder="0" applyAlignment="0" applyProtection="0"/>
    <xf numFmtId="0" fontId="6" fillId="0" borderId="0"/>
  </cellStyleXfs>
  <cellXfs count="200">
    <xf numFmtId="0" fontId="0" fillId="0" borderId="0" xfId="0"/>
    <xf numFmtId="0" fontId="4" fillId="0" borderId="0" xfId="9" applyFont="1" applyFill="1" applyBorder="1"/>
    <xf numFmtId="0" fontId="4" fillId="0" borderId="1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4" fillId="0" borderId="0" xfId="0" applyFont="1" applyFill="1" applyAlignment="1">
      <alignment horizontal="left" indent="1"/>
    </xf>
    <xf numFmtId="0" fontId="13" fillId="0" borderId="0" xfId="0" applyFont="1" applyFill="1" applyAlignment="1">
      <alignment horizontal="left" indent="1"/>
    </xf>
    <xf numFmtId="0" fontId="4" fillId="0" borderId="0" xfId="0" applyFont="1" applyFill="1" applyAlignment="1"/>
    <xf numFmtId="0" fontId="4" fillId="0" borderId="0" xfId="2" applyNumberFormat="1" applyFont="1" applyFill="1" applyBorder="1" applyAlignment="1"/>
    <xf numFmtId="0" fontId="2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/>
    <xf numFmtId="0" fontId="4" fillId="0" borderId="1" xfId="0" applyFont="1" applyFill="1" applyBorder="1"/>
    <xf numFmtId="0" fontId="4" fillId="0" borderId="3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left" indent="2"/>
    </xf>
    <xf numFmtId="0" fontId="5" fillId="0" borderId="0" xfId="0" applyFont="1" applyFill="1"/>
    <xf numFmtId="0" fontId="4" fillId="0" borderId="0" xfId="0" applyFont="1" applyFill="1"/>
    <xf numFmtId="0" fontId="7" fillId="0" borderId="0" xfId="0" applyFont="1" applyFill="1"/>
    <xf numFmtId="0" fontId="5" fillId="0" borderId="0" xfId="7" applyNumberFormat="1" applyFont="1" applyFill="1" applyBorder="1" applyAlignment="1"/>
    <xf numFmtId="164" fontId="4" fillId="0" borderId="0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2"/>
    </xf>
    <xf numFmtId="0" fontId="2" fillId="0" borderId="0" xfId="13" applyNumberFormat="1" applyFont="1" applyFill="1" applyBorder="1" applyAlignment="1">
      <alignment horizontal="left"/>
    </xf>
    <xf numFmtId="0" fontId="4" fillId="0" borderId="0" xfId="7" applyFont="1" applyFill="1" applyAlignment="1"/>
    <xf numFmtId="0" fontId="7" fillId="0" borderId="0" xfId="7" applyFont="1" applyFill="1" applyBorder="1" applyAlignment="1">
      <alignment vertical="center"/>
    </xf>
    <xf numFmtId="0" fontId="7" fillId="0" borderId="0" xfId="7" applyFont="1" applyFill="1"/>
    <xf numFmtId="0" fontId="17" fillId="0" borderId="0" xfId="7" applyFont="1" applyFill="1"/>
    <xf numFmtId="0" fontId="4" fillId="0" borderId="0" xfId="7" applyNumberFormat="1" applyFont="1" applyFill="1" applyBorder="1" applyAlignment="1">
      <alignment horizontal="center" vertical="center" wrapText="1"/>
    </xf>
    <xf numFmtId="0" fontId="16" fillId="0" borderId="0" xfId="13" applyNumberFormat="1" applyFont="1" applyFill="1" applyBorder="1" applyAlignment="1"/>
    <xf numFmtId="0" fontId="4" fillId="0" borderId="0" xfId="13" applyFont="1" applyFill="1" applyBorder="1" applyAlignment="1"/>
    <xf numFmtId="0" fontId="4" fillId="0" borderId="0" xfId="13" applyFont="1" applyFill="1" applyBorder="1" applyAlignment="1">
      <alignment horizontal="left"/>
    </xf>
    <xf numFmtId="0" fontId="16" fillId="0" borderId="0" xfId="0" applyFont="1" applyFill="1"/>
    <xf numFmtId="0" fontId="4" fillId="0" borderId="0" xfId="0" applyFont="1" applyFill="1" applyAlignment="1">
      <alignment horizontal="left"/>
    </xf>
    <xf numFmtId="0" fontId="7" fillId="0" borderId="0" xfId="6" applyFont="1" applyFill="1" applyBorder="1"/>
    <xf numFmtId="0" fontId="4" fillId="0" borderId="0" xfId="6" applyFont="1" applyFill="1" applyBorder="1"/>
    <xf numFmtId="0" fontId="4" fillId="0" borderId="0" xfId="6" applyFont="1" applyFill="1" applyBorder="1" applyAlignment="1">
      <alignment horizontal="right"/>
    </xf>
    <xf numFmtId="0" fontId="7" fillId="0" borderId="2" xfId="6" applyFont="1" applyFill="1" applyBorder="1"/>
    <xf numFmtId="0" fontId="4" fillId="0" borderId="2" xfId="6" applyFont="1" applyFill="1" applyBorder="1"/>
    <xf numFmtId="0" fontId="4" fillId="0" borderId="2" xfId="6" applyNumberFormat="1" applyFont="1" applyFill="1" applyBorder="1" applyAlignment="1">
      <alignment horizontal="center" vertical="center"/>
    </xf>
    <xf numFmtId="0" fontId="4" fillId="0" borderId="0" xfId="6" applyNumberFormat="1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/>
    </xf>
    <xf numFmtId="0" fontId="4" fillId="0" borderId="1" xfId="6" applyNumberFormat="1" applyFont="1" applyFill="1" applyBorder="1" applyAlignment="1">
      <alignment horizontal="center" vertical="center"/>
    </xf>
    <xf numFmtId="0" fontId="4" fillId="0" borderId="0" xfId="6" applyFont="1" applyFill="1" applyBorder="1" applyAlignment="1">
      <alignment horizontal="center"/>
    </xf>
    <xf numFmtId="0" fontId="15" fillId="0" borderId="0" xfId="6" applyNumberFormat="1" applyFont="1" applyFill="1" applyBorder="1" applyAlignment="1">
      <alignment horizontal="left"/>
    </xf>
    <xf numFmtId="2" fontId="16" fillId="0" borderId="0" xfId="11" applyNumberFormat="1" applyFont="1" applyFill="1" applyBorder="1" applyAlignment="1">
      <alignment horizontal="right"/>
    </xf>
    <xf numFmtId="2" fontId="16" fillId="0" borderId="0" xfId="11" applyNumberFormat="1" applyFont="1" applyFill="1" applyBorder="1" applyAlignment="1">
      <alignment horizontal="right" indent="3"/>
    </xf>
    <xf numFmtId="0" fontId="10" fillId="0" borderId="0" xfId="6" applyFont="1" applyFill="1" applyBorder="1"/>
    <xf numFmtId="0" fontId="10" fillId="0" borderId="0" xfId="6" applyNumberFormat="1" applyFont="1" applyFill="1" applyBorder="1" applyAlignment="1"/>
    <xf numFmtId="0" fontId="10" fillId="0" borderId="0" xfId="6" applyFont="1" applyFill="1" applyBorder="1" applyAlignment="1"/>
    <xf numFmtId="0" fontId="18" fillId="0" borderId="0" xfId="6" applyNumberFormat="1" applyFont="1" applyFill="1" applyBorder="1" applyAlignment="1"/>
    <xf numFmtId="0" fontId="15" fillId="0" borderId="0" xfId="6" applyFont="1" applyFill="1" applyBorder="1" applyAlignment="1">
      <alignment horizontal="left"/>
    </xf>
    <xf numFmtId="164" fontId="15" fillId="0" borderId="0" xfId="6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12" applyNumberFormat="1" applyFont="1" applyFill="1" applyBorder="1" applyAlignment="1">
      <alignment horizontal="left"/>
    </xf>
    <xf numFmtId="0" fontId="7" fillId="0" borderId="0" xfId="5" applyFont="1" applyFill="1"/>
    <xf numFmtId="0" fontId="8" fillId="0" borderId="1" xfId="5" applyFont="1" applyFill="1" applyBorder="1"/>
    <xf numFmtId="0" fontId="8" fillId="0" borderId="0" xfId="5" applyFont="1" applyFill="1" applyBorder="1"/>
    <xf numFmtId="0" fontId="8" fillId="0" borderId="0" xfId="5" applyFont="1" applyFill="1" applyBorder="1" applyAlignment="1">
      <alignment vertical="center"/>
    </xf>
    <xf numFmtId="0" fontId="2" fillId="0" borderId="0" xfId="5" applyNumberFormat="1" applyFont="1" applyFill="1"/>
    <xf numFmtId="0" fontId="2" fillId="0" borderId="0" xfId="5" applyNumberFormat="1" applyFont="1" applyFill="1" applyBorder="1"/>
    <xf numFmtId="0" fontId="2" fillId="0" borderId="0" xfId="5" applyFont="1" applyFill="1" applyBorder="1"/>
    <xf numFmtId="0" fontId="2" fillId="0" borderId="0" xfId="0" applyNumberFormat="1" applyFont="1" applyFill="1" applyBorder="1" applyAlignment="1"/>
    <xf numFmtId="0" fontId="2" fillId="0" borderId="0" xfId="4" applyFont="1" applyFill="1" applyBorder="1" applyAlignment="1">
      <alignment horizontal="left"/>
    </xf>
    <xf numFmtId="0" fontId="2" fillId="0" borderId="0" xfId="15" applyNumberFormat="1" applyFont="1" applyFill="1" applyBorder="1" applyAlignment="1">
      <alignment horizontal="left"/>
    </xf>
    <xf numFmtId="0" fontId="7" fillId="0" borderId="0" xfId="0" applyFont="1" applyFill="1" applyBorder="1"/>
    <xf numFmtId="0" fontId="5" fillId="0" borderId="0" xfId="3" applyFont="1" applyFill="1" applyBorder="1" applyAlignment="1"/>
    <xf numFmtId="0" fontId="11" fillId="0" borderId="0" xfId="3" applyFont="1" applyFill="1" applyBorder="1" applyAlignment="1">
      <alignment horizontal="center"/>
    </xf>
    <xf numFmtId="0" fontId="11" fillId="0" borderId="0" xfId="3" applyFont="1" applyFill="1" applyBorder="1"/>
    <xf numFmtId="0" fontId="11" fillId="0" borderId="2" xfId="3" applyFont="1" applyFill="1" applyBorder="1"/>
    <xf numFmtId="0" fontId="4" fillId="0" borderId="2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3" fillId="0" borderId="2" xfId="7" applyFont="1" applyFill="1" applyBorder="1"/>
    <xf numFmtId="0" fontId="4" fillId="0" borderId="0" xfId="0" applyFont="1" applyFill="1" applyBorder="1" applyAlignment="1"/>
    <xf numFmtId="0" fontId="3" fillId="0" borderId="0" xfId="7" applyFont="1" applyFill="1" applyBorder="1"/>
    <xf numFmtId="0" fontId="4" fillId="0" borderId="0" xfId="0" applyFont="1" applyFill="1" applyBorder="1" applyAlignment="1">
      <alignment vertical="center"/>
    </xf>
    <xf numFmtId="164" fontId="23" fillId="0" borderId="0" xfId="13" applyNumberFormat="1" applyFont="1" applyFill="1" applyBorder="1" applyAlignment="1">
      <alignment horizontal="center"/>
    </xf>
    <xf numFmtId="164" fontId="23" fillId="0" borderId="0" xfId="13" applyNumberFormat="1" applyFont="1" applyFill="1" applyBorder="1" applyAlignment="1">
      <alignment horizontal="right" vertical="center" indent="2"/>
    </xf>
    <xf numFmtId="164" fontId="5" fillId="0" borderId="0" xfId="0" applyNumberFormat="1" applyFont="1" applyFill="1" applyBorder="1" applyAlignment="1">
      <alignment horizontal="right" indent="1"/>
    </xf>
    <xf numFmtId="164" fontId="5" fillId="0" borderId="0" xfId="0" applyNumberFormat="1" applyFont="1" applyFill="1" applyBorder="1" applyAlignment="1">
      <alignment horizontal="right" indent="2"/>
    </xf>
    <xf numFmtId="0" fontId="7" fillId="0" borderId="0" xfId="0" applyNumberFormat="1" applyFont="1" applyFill="1" applyBorder="1" applyAlignment="1"/>
    <xf numFmtId="0" fontId="7" fillId="0" borderId="0" xfId="3" applyFont="1" applyFill="1" applyBorder="1"/>
    <xf numFmtId="0" fontId="7" fillId="0" borderId="0" xfId="3" applyFont="1" applyFill="1" applyBorder="1" applyAlignment="1">
      <alignment horizontal="left"/>
    </xf>
    <xf numFmtId="0" fontId="7" fillId="0" borderId="0" xfId="3" applyFont="1" applyFill="1" applyBorder="1" applyAlignment="1">
      <alignment horizontal="center"/>
    </xf>
    <xf numFmtId="0" fontId="7" fillId="0" borderId="0" xfId="17" applyFont="1" applyFill="1"/>
    <xf numFmtId="0" fontId="9" fillId="0" borderId="0" xfId="0" applyFont="1" applyFill="1"/>
    <xf numFmtId="0" fontId="1" fillId="0" borderId="3" xfId="0" applyFont="1" applyFill="1" applyBorder="1" applyAlignment="1">
      <alignment horizontal="center" vertical="top" wrapText="1"/>
    </xf>
    <xf numFmtId="164" fontId="4" fillId="0" borderId="0" xfId="7" applyNumberFormat="1" applyFont="1" applyFill="1" applyAlignment="1"/>
    <xf numFmtId="3" fontId="4" fillId="0" borderId="0" xfId="0" applyNumberFormat="1" applyFont="1" applyFill="1" applyAlignment="1"/>
    <xf numFmtId="164" fontId="4" fillId="0" borderId="0" xfId="0" applyNumberFormat="1" applyFont="1" applyFill="1" applyBorder="1" applyAlignment="1"/>
    <xf numFmtId="166" fontId="4" fillId="0" borderId="0" xfId="0" applyNumberFormat="1" applyFont="1" applyFill="1" applyBorder="1" applyAlignment="1">
      <alignment vertical="top" wrapText="1"/>
    </xf>
    <xf numFmtId="166" fontId="4" fillId="0" borderId="0" xfId="0" applyNumberFormat="1" applyFont="1" applyFill="1" applyBorder="1" applyAlignment="1"/>
    <xf numFmtId="166" fontId="4" fillId="0" borderId="0" xfId="0" applyNumberFormat="1" applyFont="1" applyFill="1" applyAlignment="1"/>
    <xf numFmtId="0" fontId="1" fillId="0" borderId="0" xfId="0" applyFont="1" applyFill="1" applyAlignment="1">
      <alignment horizontal="left" indent="1"/>
    </xf>
    <xf numFmtId="3" fontId="2" fillId="0" borderId="0" xfId="8" applyNumberFormat="1" applyFont="1" applyFill="1" applyBorder="1" applyAlignment="1">
      <alignment horizontal="right"/>
    </xf>
    <xf numFmtId="0" fontId="1" fillId="0" borderId="0" xfId="0" applyFont="1" applyFill="1"/>
    <xf numFmtId="3" fontId="1" fillId="0" borderId="0" xfId="8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166" fontId="4" fillId="0" borderId="0" xfId="0" applyNumberFormat="1" applyFont="1" applyFill="1"/>
    <xf numFmtId="4" fontId="4" fillId="0" borderId="0" xfId="0" applyNumberFormat="1" applyFont="1" applyFill="1"/>
    <xf numFmtId="0" fontId="1" fillId="0" borderId="0" xfId="9" applyFont="1" applyFill="1" applyBorder="1"/>
    <xf numFmtId="0" fontId="1" fillId="0" borderId="0" xfId="9" applyFont="1" applyFill="1" applyBorder="1" applyAlignment="1">
      <alignment horizontal="left"/>
    </xf>
    <xf numFmtId="4" fontId="4" fillId="0" borderId="0" xfId="0" applyNumberFormat="1" applyFont="1" applyFill="1" applyAlignment="1"/>
    <xf numFmtId="3" fontId="4" fillId="0" borderId="0" xfId="5" applyNumberFormat="1" applyFont="1" applyFill="1" applyBorder="1" applyAlignment="1"/>
    <xf numFmtId="4" fontId="4" fillId="0" borderId="0" xfId="5" applyNumberFormat="1" applyFont="1" applyFill="1" applyBorder="1" applyAlignment="1"/>
    <xf numFmtId="3" fontId="4" fillId="0" borderId="0" xfId="1" applyNumberFormat="1" applyFont="1" applyFill="1" applyBorder="1" applyAlignment="1"/>
    <xf numFmtId="4" fontId="9" fillId="0" borderId="0" xfId="1" applyNumberFormat="1" applyFont="1" applyFill="1" applyBorder="1" applyAlignment="1"/>
    <xf numFmtId="3" fontId="4" fillId="0" borderId="0" xfId="0" applyNumberFormat="1" applyFont="1" applyFill="1" applyBorder="1" applyAlignment="1"/>
    <xf numFmtId="0" fontId="4" fillId="0" borderId="0" xfId="1" applyNumberFormat="1" applyFont="1" applyFill="1" applyBorder="1" applyAlignment="1"/>
    <xf numFmtId="164" fontId="4" fillId="0" borderId="0" xfId="5" applyNumberFormat="1" applyFont="1" applyFill="1" applyBorder="1" applyAlignment="1"/>
    <xf numFmtId="0" fontId="4" fillId="0" borderId="0" xfId="9" applyFont="1" applyFill="1" applyBorder="1" applyAlignment="1"/>
    <xf numFmtId="166" fontId="1" fillId="0" borderId="0" xfId="0" applyNumberFormat="1" applyFont="1" applyFill="1" applyAlignment="1"/>
    <xf numFmtId="3" fontId="1" fillId="0" borderId="0" xfId="1" applyNumberFormat="1" applyFont="1" applyFill="1" applyBorder="1" applyAlignment="1"/>
    <xf numFmtId="166" fontId="13" fillId="0" borderId="0" xfId="1" applyNumberFormat="1" applyFont="1" applyFill="1" applyBorder="1" applyAlignment="1"/>
    <xf numFmtId="3" fontId="13" fillId="0" borderId="0" xfId="1" applyNumberFormat="1" applyFont="1" applyFill="1" applyBorder="1" applyAlignment="1"/>
    <xf numFmtId="0" fontId="2" fillId="0" borderId="0" xfId="0" applyFont="1" applyFill="1" applyBorder="1" applyAlignment="1"/>
    <xf numFmtId="2" fontId="4" fillId="0" borderId="0" xfId="0" applyNumberFormat="1" applyFont="1" applyFill="1"/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166" fontId="1" fillId="0" borderId="0" xfId="0" applyNumberFormat="1" applyFont="1" applyFill="1"/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0" xfId="2" applyNumberFormat="1" applyFont="1" applyFill="1" applyBorder="1" applyAlignment="1">
      <alignment wrapText="1"/>
    </xf>
    <xf numFmtId="2" fontId="4" fillId="0" borderId="0" xfId="0" applyNumberFormat="1" applyFont="1" applyFill="1" applyBorder="1"/>
    <xf numFmtId="2" fontId="2" fillId="0" borderId="0" xfId="0" applyNumberFormat="1" applyFont="1" applyFill="1" applyBorder="1" applyAlignment="1"/>
    <xf numFmtId="2" fontId="2" fillId="0" borderId="0" xfId="0" applyNumberFormat="1" applyFont="1" applyFill="1"/>
    <xf numFmtId="166" fontId="9" fillId="0" borderId="0" xfId="13" applyNumberFormat="1" applyFont="1" applyFill="1" applyBorder="1" applyAlignment="1"/>
    <xf numFmtId="0" fontId="1" fillId="0" borderId="0" xfId="6" applyNumberFormat="1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/>
    </xf>
    <xf numFmtId="2" fontId="1" fillId="0" borderId="0" xfId="0" applyNumberFormat="1" applyFont="1" applyFill="1"/>
    <xf numFmtId="166" fontId="2" fillId="0" borderId="0" xfId="0" applyNumberFormat="1" applyFont="1" applyFill="1"/>
    <xf numFmtId="3" fontId="4" fillId="0" borderId="0" xfId="0" applyNumberFormat="1" applyFont="1" applyFill="1" applyBorder="1"/>
    <xf numFmtId="166" fontId="4" fillId="0" borderId="0" xfId="14" applyNumberFormat="1" applyFont="1" applyFill="1" applyBorder="1" applyAlignment="1"/>
    <xf numFmtId="2" fontId="2" fillId="0" borderId="0" xfId="13" applyNumberFormat="1" applyFont="1" applyFill="1" applyBorder="1" applyAlignment="1"/>
    <xf numFmtId="2" fontId="4" fillId="0" borderId="0" xfId="13" applyNumberFormat="1" applyFont="1" applyFill="1" applyBorder="1" applyAlignment="1"/>
    <xf numFmtId="2" fontId="4" fillId="0" borderId="0" xfId="10" applyNumberFormat="1" applyFont="1" applyFill="1" applyBorder="1" applyAlignment="1"/>
    <xf numFmtId="2" fontId="4" fillId="0" borderId="0" xfId="14" applyNumberFormat="1" applyFont="1" applyFill="1" applyBorder="1" applyAlignment="1"/>
    <xf numFmtId="2" fontId="2" fillId="0" borderId="0" xfId="7" applyNumberFormat="1" applyFont="1" applyFill="1" applyAlignment="1"/>
    <xf numFmtId="2" fontId="4" fillId="0" borderId="0" xfId="7" applyNumberFormat="1" applyFont="1" applyFill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/>
    <xf numFmtId="4" fontId="2" fillId="0" borderId="0" xfId="0" applyNumberFormat="1" applyFont="1" applyFill="1" applyAlignment="1"/>
    <xf numFmtId="4" fontId="2" fillId="0" borderId="0" xfId="0" applyNumberFormat="1" applyFont="1" applyFill="1"/>
    <xf numFmtId="0" fontId="1" fillId="0" borderId="1" xfId="0" applyFont="1" applyFill="1" applyBorder="1"/>
    <xf numFmtId="9" fontId="1" fillId="0" borderId="1" xfId="16" applyFont="1" applyFill="1" applyBorder="1" applyAlignment="1">
      <alignment horizontal="right"/>
    </xf>
    <xf numFmtId="2" fontId="1" fillId="0" borderId="0" xfId="0" applyNumberFormat="1" applyFont="1" applyFill="1" applyBorder="1" applyAlignment="1"/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0" fontId="1" fillId="0" borderId="0" xfId="0" applyFont="1" applyFill="1" applyAlignment="1">
      <alignment horizontal="center" wrapText="1"/>
    </xf>
    <xf numFmtId="167" fontId="4" fillId="0" borderId="0" xfId="0" applyNumberFormat="1" applyFont="1" applyFill="1"/>
    <xf numFmtId="0" fontId="8" fillId="0" borderId="3" xfId="5" applyFont="1" applyFill="1" applyBorder="1" applyAlignment="1">
      <alignment horizontal="center" vertical="top" wrapText="1"/>
    </xf>
    <xf numFmtId="0" fontId="1" fillId="0" borderId="0" xfId="5" applyFont="1" applyFill="1"/>
    <xf numFmtId="4" fontId="2" fillId="0" borderId="0" xfId="5" applyNumberFormat="1" applyFont="1" applyFill="1" applyBorder="1" applyAlignment="1"/>
    <xf numFmtId="0" fontId="1" fillId="0" borderId="0" xfId="5" applyFont="1" applyFill="1" applyBorder="1"/>
    <xf numFmtId="4" fontId="1" fillId="0" borderId="0" xfId="9" applyNumberFormat="1" applyFont="1" applyFill="1" applyBorder="1" applyAlignment="1"/>
    <xf numFmtId="4" fontId="1" fillId="0" borderId="0" xfId="0" applyNumberFormat="1" applyFont="1" applyFill="1" applyAlignment="1"/>
    <xf numFmtId="4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Alignment="1"/>
    <xf numFmtId="3" fontId="1" fillId="0" borderId="0" xfId="5" applyNumberFormat="1" applyFont="1" applyFill="1" applyBorder="1" applyAlignment="1"/>
    <xf numFmtId="4" fontId="1" fillId="0" borderId="0" xfId="5" applyNumberFormat="1" applyFont="1" applyFill="1" applyBorder="1" applyAlignment="1"/>
    <xf numFmtId="3" fontId="1" fillId="0" borderId="0" xfId="0" applyNumberFormat="1" applyFont="1" applyFill="1" applyBorder="1" applyAlignment="1"/>
    <xf numFmtId="4" fontId="1" fillId="0" borderId="0" xfId="1" applyNumberFormat="1" applyFont="1" applyFill="1" applyBorder="1" applyAlignment="1"/>
    <xf numFmtId="0" fontId="2" fillId="0" borderId="0" xfId="3" applyFont="1" applyFill="1" applyBorder="1"/>
    <xf numFmtId="3" fontId="2" fillId="0" borderId="0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1" fillId="0" borderId="0" xfId="3" applyNumberFormat="1" applyFont="1" applyFill="1" applyBorder="1" applyAlignment="1">
      <alignment horizontal="right"/>
    </xf>
    <xf numFmtId="2" fontId="2" fillId="0" borderId="0" xfId="11" applyNumberFormat="1" applyFont="1" applyFill="1" applyBorder="1" applyAlignment="1"/>
    <xf numFmtId="2" fontId="1" fillId="0" borderId="0" xfId="11" applyNumberFormat="1" applyFont="1" applyFill="1" applyBorder="1" applyAlignment="1"/>
    <xf numFmtId="0" fontId="8" fillId="0" borderId="0" xfId="3" applyFont="1" applyFill="1" applyBorder="1"/>
    <xf numFmtId="2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wrapText="1"/>
    </xf>
    <xf numFmtId="166" fontId="2" fillId="0" borderId="0" xfId="13" applyNumberFormat="1" applyFont="1" applyFill="1" applyBorder="1" applyAlignment="1"/>
    <xf numFmtId="166" fontId="4" fillId="0" borderId="0" xfId="14" applyNumberFormat="1" applyFont="1" applyFill="1" applyAlignment="1"/>
    <xf numFmtId="166" fontId="2" fillId="0" borderId="0" xfId="0" applyNumberFormat="1" applyFont="1" applyFill="1" applyAlignment="1"/>
    <xf numFmtId="4" fontId="2" fillId="0" borderId="0" xfId="0" applyNumberFormat="1" applyFont="1" applyFill="1" applyBorder="1" applyAlignment="1"/>
    <xf numFmtId="166" fontId="2" fillId="0" borderId="0" xfId="0" applyNumberFormat="1" applyFont="1" applyFill="1" applyBorder="1" applyAlignment="1"/>
    <xf numFmtId="3" fontId="2" fillId="0" borderId="0" xfId="0" applyNumberFormat="1" applyFont="1" applyFill="1"/>
    <xf numFmtId="4" fontId="2" fillId="0" borderId="0" xfId="9" applyNumberFormat="1" applyFont="1" applyFill="1" applyBorder="1" applyAlignment="1"/>
    <xf numFmtId="4" fontId="1" fillId="0" borderId="0" xfId="0" applyNumberFormat="1" applyFont="1" applyFill="1" applyBorder="1" applyAlignment="1"/>
    <xf numFmtId="168" fontId="4" fillId="0" borderId="0" xfId="0" applyNumberFormat="1" applyFont="1" applyFill="1"/>
    <xf numFmtId="169" fontId="1" fillId="0" borderId="0" xfId="0" applyNumberFormat="1" applyFont="1" applyFill="1"/>
    <xf numFmtId="169" fontId="4" fillId="0" borderId="0" xfId="0" applyNumberFormat="1" applyFont="1" applyFill="1"/>
    <xf numFmtId="169" fontId="2" fillId="0" borderId="0" xfId="0" applyNumberFormat="1" applyFont="1" applyFill="1"/>
    <xf numFmtId="169" fontId="1" fillId="0" borderId="0" xfId="0" applyNumberFormat="1" applyFont="1" applyFill="1" applyAlignment="1">
      <alignment horizontal="right"/>
    </xf>
    <xf numFmtId="164" fontId="2" fillId="0" borderId="0" xfId="0" applyNumberFormat="1" applyFont="1" applyFill="1"/>
    <xf numFmtId="164" fontId="1" fillId="0" borderId="0" xfId="0" applyNumberFormat="1" applyFont="1" applyFill="1"/>
    <xf numFmtId="0" fontId="9" fillId="0" borderId="0" xfId="0" quotePrefix="1" applyFont="1" applyFill="1"/>
    <xf numFmtId="164" fontId="4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3" xfId="6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left" wrapText="1"/>
    </xf>
  </cellXfs>
  <cellStyles count="18">
    <cellStyle name="Comma 3" xfId="1"/>
    <cellStyle name="Normal" xfId="0" builtinId="0"/>
    <cellStyle name="Normal 12" xfId="2"/>
    <cellStyle name="Normal_02NN" xfId="3"/>
    <cellStyle name="Normal_03&amp;04CN" xfId="4"/>
    <cellStyle name="Normal_06DTNN" xfId="5"/>
    <cellStyle name="Normal_07gia" xfId="6"/>
    <cellStyle name="Normal_07VT" xfId="7"/>
    <cellStyle name="Normal_Bctiendo2000" xfId="8"/>
    <cellStyle name="Normal_Bieu04.072" xfId="9"/>
    <cellStyle name="Normal_Book1" xfId="10"/>
    <cellStyle name="Normal_Book2" xfId="11"/>
    <cellStyle name="Normal_solieu gdp" xfId="17"/>
    <cellStyle name="Normal_SPT3-96_Bieudautu_Dautu(6-2011)" xfId="12"/>
    <cellStyle name="Normal_SPT3-96_TM, VT, CPI__ T02.2011" xfId="13"/>
    <cellStyle name="Normal_SPT3-96_Van tai12.2010" xfId="14"/>
    <cellStyle name="Normal_Xl0000141" xfId="15"/>
    <cellStyle name="Percent" xfId="1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tabSelected="1" workbookViewId="0">
      <selection activeCell="J12" sqref="J12:J13"/>
    </sheetView>
  </sheetViews>
  <sheetFormatPr defaultColWidth="9.140625" defaultRowHeight="12.75"/>
  <cols>
    <col min="1" max="1" width="3.85546875" style="17" customWidth="1"/>
    <col min="2" max="2" width="39.140625" style="17" customWidth="1"/>
    <col min="3" max="3" width="14.28515625" style="17" customWidth="1"/>
    <col min="4" max="4" width="11.140625" style="17" customWidth="1"/>
    <col min="5" max="5" width="21.140625" style="17" customWidth="1"/>
    <col min="6" max="16384" width="9.140625" style="17"/>
  </cols>
  <sheetData>
    <row r="1" spans="1:5" s="18" customFormat="1" ht="24" customHeight="1">
      <c r="A1" s="65" t="s">
        <v>235</v>
      </c>
      <c r="B1" s="65"/>
      <c r="C1" s="65"/>
      <c r="D1" s="65"/>
      <c r="E1" s="65"/>
    </row>
    <row r="2" spans="1:5" s="18" customFormat="1" ht="19.5" customHeight="1">
      <c r="A2" s="81"/>
      <c r="B2" s="81"/>
      <c r="C2" s="82"/>
      <c r="D2" s="82"/>
      <c r="E2" s="80"/>
    </row>
    <row r="3" spans="1:5" ht="20.100000000000001" customHeight="1">
      <c r="A3" s="68"/>
      <c r="B3" s="68"/>
      <c r="C3" s="69" t="s">
        <v>6</v>
      </c>
      <c r="D3" s="69" t="s">
        <v>7</v>
      </c>
      <c r="E3" s="69" t="s">
        <v>55</v>
      </c>
    </row>
    <row r="4" spans="1:5" ht="20.100000000000001" customHeight="1">
      <c r="A4" s="67"/>
      <c r="B4" s="67"/>
      <c r="C4" s="70" t="s">
        <v>8</v>
      </c>
      <c r="D4" s="70" t="s">
        <v>36</v>
      </c>
      <c r="E4" s="70" t="s">
        <v>56</v>
      </c>
    </row>
    <row r="5" spans="1:5" ht="14.25" customHeight="1">
      <c r="A5" s="67"/>
      <c r="B5" s="67"/>
      <c r="C5" s="67"/>
      <c r="D5" s="67"/>
      <c r="E5" s="66"/>
    </row>
    <row r="6" spans="1:5" s="9" customFormat="1" ht="15.2" customHeight="1">
      <c r="A6" s="9" t="s">
        <v>53</v>
      </c>
      <c r="B6" s="166"/>
      <c r="C6" s="167">
        <v>40959</v>
      </c>
      <c r="D6" s="167">
        <v>37940</v>
      </c>
      <c r="E6" s="168">
        <v>92.63</v>
      </c>
    </row>
    <row r="7" spans="1:5" s="9" customFormat="1" ht="15.2" customHeight="1">
      <c r="B7" s="9" t="s">
        <v>37</v>
      </c>
      <c r="C7" s="93">
        <v>12155</v>
      </c>
      <c r="D7" s="93">
        <v>12297</v>
      </c>
      <c r="E7" s="168">
        <v>101.17</v>
      </c>
    </row>
    <row r="8" spans="1:5" s="94" customFormat="1" ht="15.2" customHeight="1">
      <c r="B8" s="92" t="s">
        <v>10</v>
      </c>
      <c r="C8" s="95">
        <v>3280</v>
      </c>
      <c r="D8" s="95">
        <v>3453</v>
      </c>
      <c r="E8" s="169">
        <v>105.27</v>
      </c>
    </row>
    <row r="9" spans="1:5" s="94" customFormat="1" ht="15.2" customHeight="1">
      <c r="B9" s="92" t="s">
        <v>86</v>
      </c>
      <c r="C9" s="95"/>
      <c r="D9" s="95"/>
      <c r="E9" s="169"/>
    </row>
    <row r="10" spans="1:5" s="94" customFormat="1" ht="15.2" customHeight="1">
      <c r="B10" s="92" t="s">
        <v>85</v>
      </c>
      <c r="C10" s="95">
        <v>8875</v>
      </c>
      <c r="D10" s="95">
        <v>8844</v>
      </c>
      <c r="E10" s="169">
        <v>99.65</v>
      </c>
    </row>
    <row r="11" spans="1:5" s="9" customFormat="1" ht="15.2" customHeight="1">
      <c r="B11" s="9" t="s">
        <v>54</v>
      </c>
      <c r="C11" s="93"/>
      <c r="D11" s="93"/>
      <c r="E11" s="169"/>
    </row>
    <row r="12" spans="1:5" s="94" customFormat="1" ht="15.2" customHeight="1">
      <c r="B12" s="92" t="s">
        <v>104</v>
      </c>
      <c r="C12" s="96">
        <v>4511</v>
      </c>
      <c r="D12" s="96">
        <v>4447</v>
      </c>
      <c r="E12" s="169">
        <v>98.58</v>
      </c>
    </row>
    <row r="13" spans="1:5" s="94" customFormat="1" ht="15.2" customHeight="1">
      <c r="B13" s="92" t="s">
        <v>229</v>
      </c>
      <c r="C13" s="96">
        <v>60</v>
      </c>
      <c r="D13" s="96">
        <v>12</v>
      </c>
      <c r="E13" s="169">
        <v>20</v>
      </c>
    </row>
    <row r="14" spans="1:5" s="94" customFormat="1" ht="15.2" customHeight="1">
      <c r="B14" s="92" t="s">
        <v>9</v>
      </c>
      <c r="C14" s="96">
        <v>653</v>
      </c>
      <c r="D14" s="96">
        <v>340</v>
      </c>
      <c r="E14" s="169">
        <v>52.07</v>
      </c>
    </row>
    <row r="15" spans="1:5" s="94" customFormat="1" ht="15.2" customHeight="1">
      <c r="B15" s="92" t="s">
        <v>112</v>
      </c>
      <c r="C15" s="95">
        <v>15939</v>
      </c>
      <c r="D15" s="95">
        <v>13632</v>
      </c>
      <c r="E15" s="169">
        <v>85.53</v>
      </c>
    </row>
    <row r="16" spans="1:5" s="94" customFormat="1" ht="15.2" customHeight="1">
      <c r="B16" s="92" t="s">
        <v>105</v>
      </c>
      <c r="C16" s="95">
        <v>597</v>
      </c>
      <c r="D16" s="95">
        <v>565</v>
      </c>
      <c r="E16" s="169">
        <v>94.64</v>
      </c>
    </row>
    <row r="17" spans="1:5" s="94" customFormat="1" ht="15.2" customHeight="1">
      <c r="B17" s="92" t="s">
        <v>101</v>
      </c>
      <c r="C17" s="95">
        <v>273</v>
      </c>
      <c r="D17" s="95">
        <v>259</v>
      </c>
      <c r="E17" s="169">
        <v>94.87</v>
      </c>
    </row>
    <row r="18" spans="1:5" s="94" customFormat="1" ht="15.2" customHeight="1">
      <c r="B18" s="92" t="s">
        <v>106</v>
      </c>
      <c r="C18" s="95">
        <v>57</v>
      </c>
      <c r="D18" s="95">
        <v>51</v>
      </c>
      <c r="E18" s="169">
        <v>89.47</v>
      </c>
    </row>
    <row r="19" spans="1:5" s="94" customFormat="1" ht="15.2" customHeight="1">
      <c r="B19" s="92" t="s">
        <v>107</v>
      </c>
      <c r="C19" s="95">
        <v>275</v>
      </c>
      <c r="D19" s="95">
        <v>235</v>
      </c>
      <c r="E19" s="169">
        <v>85.45</v>
      </c>
    </row>
    <row r="20" spans="1:5" s="94" customFormat="1" ht="15.2" customHeight="1">
      <c r="B20" s="92" t="s">
        <v>108</v>
      </c>
      <c r="C20" s="95">
        <v>49</v>
      </c>
      <c r="D20" s="95">
        <v>42</v>
      </c>
      <c r="E20" s="169">
        <v>85.71</v>
      </c>
    </row>
    <row r="21" spans="1:5" ht="15.2" customHeight="1">
      <c r="B21" s="92" t="s">
        <v>102</v>
      </c>
      <c r="C21" s="95">
        <v>4679</v>
      </c>
      <c r="D21" s="95">
        <v>3961</v>
      </c>
      <c r="E21" s="169">
        <v>84.65</v>
      </c>
    </row>
    <row r="22" spans="1:5" ht="15.2" customHeight="1">
      <c r="B22" s="92" t="s">
        <v>103</v>
      </c>
      <c r="C22" s="95">
        <v>504</v>
      </c>
      <c r="D22" s="95">
        <v>506</v>
      </c>
      <c r="E22" s="169">
        <v>100.4</v>
      </c>
    </row>
    <row r="23" spans="1:5" ht="15.2" customHeight="1">
      <c r="B23" s="92" t="s">
        <v>109</v>
      </c>
      <c r="C23" s="95">
        <v>163</v>
      </c>
      <c r="D23" s="95">
        <v>190</v>
      </c>
      <c r="E23" s="169">
        <v>116.56</v>
      </c>
    </row>
    <row r="24" spans="1:5" ht="15.2" customHeight="1">
      <c r="B24" s="92" t="s">
        <v>110</v>
      </c>
      <c r="C24" s="95">
        <v>106</v>
      </c>
      <c r="D24" s="95">
        <v>115</v>
      </c>
      <c r="E24" s="169">
        <v>108.49</v>
      </c>
    </row>
    <row r="25" spans="1:5" ht="15.2" customHeight="1">
      <c r="B25" s="92" t="s">
        <v>111</v>
      </c>
      <c r="C25" s="95">
        <v>938</v>
      </c>
      <c r="D25" s="95">
        <v>1288</v>
      </c>
      <c r="E25" s="169">
        <v>137.31</v>
      </c>
    </row>
    <row r="26" spans="1:5" ht="15.2" customHeight="1">
      <c r="A26" s="166" t="s">
        <v>230</v>
      </c>
      <c r="B26" s="172"/>
      <c r="C26" s="94"/>
      <c r="D26" s="94"/>
      <c r="E26" s="169"/>
    </row>
    <row r="27" spans="1:5" ht="15.2" customHeight="1">
      <c r="A27" s="94"/>
      <c r="B27" s="9" t="s">
        <v>37</v>
      </c>
      <c r="C27" s="180">
        <f>C28+C30</f>
        <v>22834</v>
      </c>
      <c r="D27" s="180">
        <f>D28+D30</f>
        <v>25359</v>
      </c>
      <c r="E27" s="168">
        <v>111.06</v>
      </c>
    </row>
    <row r="28" spans="1:5" ht="15.2" customHeight="1">
      <c r="A28" s="94"/>
      <c r="B28" s="92" t="s">
        <v>10</v>
      </c>
      <c r="C28" s="95">
        <v>10844</v>
      </c>
      <c r="D28" s="95">
        <v>13381</v>
      </c>
      <c r="E28" s="169">
        <v>123.4</v>
      </c>
    </row>
    <row r="29" spans="1:5" ht="15.2" customHeight="1">
      <c r="A29" s="94"/>
      <c r="B29" s="92" t="s">
        <v>86</v>
      </c>
      <c r="C29" s="94"/>
      <c r="D29" s="94"/>
      <c r="E29" s="169"/>
    </row>
    <row r="30" spans="1:5" ht="15.2" customHeight="1">
      <c r="A30" s="94"/>
      <c r="B30" s="92" t="s">
        <v>85</v>
      </c>
      <c r="C30" s="95">
        <v>11990</v>
      </c>
      <c r="D30" s="95">
        <v>11978</v>
      </c>
      <c r="E30" s="169">
        <v>99.9</v>
      </c>
    </row>
    <row r="31" spans="1:5" ht="15.2" customHeight="1">
      <c r="A31" s="94"/>
      <c r="B31" s="9" t="s">
        <v>231</v>
      </c>
      <c r="C31" s="94"/>
      <c r="D31" s="94"/>
      <c r="E31" s="169"/>
    </row>
    <row r="32" spans="1:5" ht="15.2" customHeight="1">
      <c r="A32" s="94"/>
      <c r="B32" s="92" t="s">
        <v>104</v>
      </c>
      <c r="C32" s="95">
        <v>10097</v>
      </c>
      <c r="D32" s="95">
        <v>9240</v>
      </c>
      <c r="E32" s="169">
        <v>91.51</v>
      </c>
    </row>
    <row r="33" spans="1:5" ht="15.2" customHeight="1">
      <c r="A33" s="94"/>
      <c r="B33" s="92" t="s">
        <v>9</v>
      </c>
      <c r="C33" s="95">
        <v>1920</v>
      </c>
      <c r="D33" s="95">
        <v>1058</v>
      </c>
      <c r="E33" s="169">
        <v>55.1</v>
      </c>
    </row>
    <row r="34" spans="1:5" ht="15.2" customHeight="1">
      <c r="B34" s="92" t="s">
        <v>101</v>
      </c>
      <c r="C34" s="95">
        <v>1704</v>
      </c>
      <c r="D34" s="95">
        <v>1604</v>
      </c>
      <c r="E34" s="169">
        <v>94.13</v>
      </c>
    </row>
    <row r="35" spans="1:5" ht="15.2" customHeight="1">
      <c r="B35" s="92" t="s">
        <v>106</v>
      </c>
      <c r="C35" s="95">
        <v>29</v>
      </c>
      <c r="D35" s="95">
        <v>19</v>
      </c>
      <c r="E35" s="169">
        <v>65.52</v>
      </c>
    </row>
    <row r="36" spans="1:5" ht="15.2" customHeight="1">
      <c r="B36" s="92" t="s">
        <v>107</v>
      </c>
      <c r="C36" s="95">
        <v>143</v>
      </c>
      <c r="D36" s="95">
        <v>116</v>
      </c>
      <c r="E36" s="169">
        <v>81.12</v>
      </c>
    </row>
    <row r="37" spans="1:5" ht="15.2" customHeight="1">
      <c r="B37" s="92" t="s">
        <v>102</v>
      </c>
      <c r="C37" s="95">
        <v>21206</v>
      </c>
      <c r="D37" s="95">
        <v>20013</v>
      </c>
      <c r="E37" s="169">
        <v>94.37</v>
      </c>
    </row>
    <row r="38" spans="1:5" ht="15.2" customHeight="1">
      <c r="B38" s="92" t="s">
        <v>103</v>
      </c>
      <c r="C38" s="95">
        <v>269</v>
      </c>
      <c r="D38" s="95">
        <v>412</v>
      </c>
      <c r="E38" s="169">
        <v>153.16</v>
      </c>
    </row>
    <row r="39" spans="1:5" ht="15.2" customHeight="1">
      <c r="B39" s="92" t="s">
        <v>292</v>
      </c>
      <c r="C39" s="95"/>
      <c r="D39" s="95"/>
      <c r="E39" s="169"/>
    </row>
    <row r="40" spans="1:5" ht="15.2" customHeight="1">
      <c r="B40" s="92"/>
      <c r="C40" s="95"/>
      <c r="D40" s="95"/>
      <c r="E40" s="169"/>
    </row>
    <row r="41" spans="1:5" ht="15.2" customHeight="1">
      <c r="B41" s="92"/>
      <c r="C41" s="95"/>
      <c r="D41" s="95"/>
      <c r="E41" s="169"/>
    </row>
    <row r="42" spans="1:5">
      <c r="C42" s="94"/>
      <c r="D42" s="94"/>
      <c r="E42" s="94"/>
    </row>
  </sheetData>
  <phoneticPr fontId="3" type="noConversion"/>
  <pageMargins left="0.74803149606299213" right="0.511811023622047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J12" sqref="J12:J13"/>
    </sheetView>
  </sheetViews>
  <sheetFormatPr defaultColWidth="9.140625" defaultRowHeight="12.75"/>
  <cols>
    <col min="1" max="1" width="4" style="17" customWidth="1"/>
    <col min="2" max="2" width="21.140625" style="17" customWidth="1"/>
    <col min="3" max="3" width="13.140625" style="17" customWidth="1"/>
    <col min="4" max="4" width="11.140625" style="17" customWidth="1"/>
    <col min="5" max="5" width="11.140625" style="17" bestFit="1" customWidth="1"/>
    <col min="6" max="6" width="10.5703125" style="17" customWidth="1"/>
    <col min="7" max="7" width="19.140625" style="17" customWidth="1"/>
    <col min="8" max="16384" width="9.140625" style="17"/>
  </cols>
  <sheetData>
    <row r="1" spans="1:7" s="18" customFormat="1" ht="24" customHeight="1">
      <c r="A1" s="19" t="s">
        <v>259</v>
      </c>
      <c r="B1" s="24"/>
      <c r="C1" s="24"/>
      <c r="D1" s="24"/>
      <c r="E1" s="24"/>
      <c r="F1" s="24"/>
      <c r="G1" s="24"/>
    </row>
    <row r="2" spans="1:7" s="18" customFormat="1" ht="19.5" customHeight="1">
      <c r="A2" s="18" t="s">
        <v>98</v>
      </c>
      <c r="B2" s="25"/>
      <c r="C2" s="25"/>
      <c r="D2" s="25"/>
      <c r="E2" s="25"/>
      <c r="F2" s="25"/>
      <c r="G2" s="25"/>
    </row>
    <row r="3" spans="1:7" ht="18" customHeight="1">
      <c r="B3" s="25"/>
      <c r="C3" s="25"/>
      <c r="D3" s="25"/>
      <c r="E3" s="25"/>
      <c r="F3" s="25"/>
      <c r="G3" s="25"/>
    </row>
    <row r="4" spans="1:7" ht="18" customHeight="1">
      <c r="A4" s="26"/>
      <c r="B4" s="26"/>
      <c r="C4" s="26"/>
      <c r="D4" s="26"/>
      <c r="E4" s="26"/>
      <c r="F4" s="26"/>
      <c r="G4" s="26"/>
    </row>
    <row r="5" spans="1:7" ht="65.25" customHeight="1">
      <c r="A5" s="71"/>
      <c r="B5" s="71"/>
      <c r="C5" s="121" t="s">
        <v>260</v>
      </c>
      <c r="D5" s="121" t="s">
        <v>261</v>
      </c>
      <c r="E5" s="120" t="s">
        <v>91</v>
      </c>
      <c r="F5" s="121" t="s">
        <v>262</v>
      </c>
      <c r="G5" s="121" t="s">
        <v>88</v>
      </c>
    </row>
    <row r="6" spans="1:7" ht="18" customHeight="1">
      <c r="A6" s="73"/>
      <c r="B6" s="73"/>
      <c r="C6" s="27"/>
      <c r="D6" s="27"/>
      <c r="E6" s="27"/>
      <c r="F6" s="27"/>
      <c r="G6" s="27"/>
    </row>
    <row r="7" spans="1:7" ht="18" customHeight="1">
      <c r="A7" s="28" t="s">
        <v>77</v>
      </c>
      <c r="B7" s="29"/>
      <c r="C7" s="175">
        <v>8845.7739999999994</v>
      </c>
      <c r="D7" s="175">
        <v>991.93</v>
      </c>
      <c r="E7" s="175">
        <v>9837.7039999999997</v>
      </c>
      <c r="F7" s="134">
        <v>104.13</v>
      </c>
      <c r="G7" s="134">
        <v>105.06</v>
      </c>
    </row>
    <row r="8" spans="1:7" ht="18" customHeight="1">
      <c r="A8" s="28" t="s">
        <v>75</v>
      </c>
      <c r="B8" s="29"/>
      <c r="C8" s="127"/>
      <c r="D8" s="127"/>
      <c r="E8" s="127"/>
      <c r="F8" s="135"/>
      <c r="G8" s="135"/>
    </row>
    <row r="9" spans="1:7" ht="18" customHeight="1">
      <c r="A9" s="30"/>
      <c r="B9" s="3" t="s">
        <v>79</v>
      </c>
      <c r="C9" s="176">
        <v>8845.7739999999994</v>
      </c>
      <c r="D9" s="133">
        <v>991.93</v>
      </c>
      <c r="E9" s="133">
        <v>9837.7039999999997</v>
      </c>
      <c r="F9" s="136">
        <v>104.13</v>
      </c>
      <c r="G9" s="136">
        <v>105.06</v>
      </c>
    </row>
    <row r="10" spans="1:7" ht="18" customHeight="1">
      <c r="A10" s="29"/>
      <c r="B10" s="3" t="s">
        <v>80</v>
      </c>
      <c r="C10" s="133"/>
      <c r="D10" s="133"/>
      <c r="E10" s="133"/>
      <c r="F10" s="136"/>
      <c r="G10" s="137"/>
    </row>
    <row r="11" spans="1:7" ht="18" customHeight="1">
      <c r="A11" s="29"/>
      <c r="B11" s="3" t="s">
        <v>81</v>
      </c>
      <c r="C11" s="133"/>
      <c r="D11" s="133"/>
      <c r="E11" s="133"/>
      <c r="F11" s="136"/>
      <c r="G11" s="137"/>
    </row>
    <row r="12" spans="1:7" ht="18" customHeight="1">
      <c r="A12" s="29"/>
      <c r="B12" s="3" t="s">
        <v>82</v>
      </c>
      <c r="C12" s="133"/>
      <c r="D12" s="133"/>
      <c r="E12" s="133"/>
      <c r="F12" s="136"/>
      <c r="G12" s="137"/>
    </row>
    <row r="13" spans="1:7" ht="18" customHeight="1">
      <c r="A13" s="31" t="s">
        <v>78</v>
      </c>
      <c r="C13" s="177">
        <v>1085842.423</v>
      </c>
      <c r="D13" s="177">
        <v>121567.61</v>
      </c>
      <c r="E13" s="177">
        <v>1207410.0330000001</v>
      </c>
      <c r="F13" s="138">
        <v>103.08</v>
      </c>
      <c r="G13" s="138">
        <v>104</v>
      </c>
    </row>
    <row r="14" spans="1:7" ht="18" customHeight="1">
      <c r="A14" s="31" t="s">
        <v>99</v>
      </c>
      <c r="C14" s="91"/>
      <c r="D14" s="91"/>
      <c r="E14" s="91"/>
      <c r="F14" s="139"/>
      <c r="G14" s="139"/>
    </row>
    <row r="15" spans="1:7" ht="18" customHeight="1">
      <c r="B15" s="3" t="s">
        <v>79</v>
      </c>
      <c r="C15" s="91">
        <v>1085842.423</v>
      </c>
      <c r="D15" s="91">
        <v>121567.61</v>
      </c>
      <c r="E15" s="91">
        <v>1207410.0330000001</v>
      </c>
      <c r="F15" s="139">
        <v>103.08</v>
      </c>
      <c r="G15" s="139">
        <v>104</v>
      </c>
    </row>
    <row r="16" spans="1:7" ht="18" customHeight="1">
      <c r="B16" s="3" t="s">
        <v>80</v>
      </c>
      <c r="C16" s="87"/>
      <c r="D16" s="87"/>
      <c r="E16" s="87"/>
      <c r="F16" s="86"/>
      <c r="G16" s="86"/>
    </row>
    <row r="17" spans="1:7" ht="18" customHeight="1">
      <c r="B17" s="3" t="s">
        <v>81</v>
      </c>
      <c r="C17" s="87"/>
      <c r="D17" s="87"/>
      <c r="E17" s="87"/>
      <c r="F17" s="86"/>
      <c r="G17" s="86"/>
    </row>
    <row r="18" spans="1:7" ht="18" customHeight="1">
      <c r="B18" s="3" t="s">
        <v>82</v>
      </c>
      <c r="C18" s="87"/>
      <c r="D18" s="87"/>
      <c r="E18" s="87"/>
      <c r="F18" s="86"/>
      <c r="G18" s="86"/>
    </row>
    <row r="19" spans="1:7" ht="18" customHeight="1">
      <c r="A19" s="23"/>
      <c r="B19" s="3"/>
      <c r="C19" s="88"/>
      <c r="D19" s="88"/>
      <c r="E19" s="88"/>
      <c r="F19" s="86"/>
      <c r="G19" s="86"/>
    </row>
    <row r="20" spans="1:7" ht="18" customHeight="1">
      <c r="A20" s="23"/>
      <c r="B20" s="3"/>
      <c r="C20" s="88"/>
      <c r="D20" s="88"/>
      <c r="E20" s="88"/>
      <c r="F20" s="86"/>
      <c r="G20" s="86"/>
    </row>
  </sheetData>
  <pageMargins left="0.74803149606299213" right="0.511811023622047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D33" sqref="D33"/>
    </sheetView>
  </sheetViews>
  <sheetFormatPr defaultColWidth="9.140625" defaultRowHeight="12.75"/>
  <cols>
    <col min="1" max="1" width="2.28515625" style="17" customWidth="1"/>
    <col min="2" max="2" width="22.7109375" style="17" customWidth="1"/>
    <col min="3" max="3" width="13.7109375" style="17" customWidth="1"/>
    <col min="4" max="4" width="10.140625" style="17" bestFit="1" customWidth="1"/>
    <col min="5" max="5" width="11.140625" style="17" bestFit="1" customWidth="1"/>
    <col min="6" max="6" width="11.5703125" style="17" customWidth="1"/>
    <col min="7" max="7" width="17.5703125" style="17" customWidth="1"/>
    <col min="8" max="16384" width="9.140625" style="17"/>
  </cols>
  <sheetData>
    <row r="1" spans="1:7" s="18" customFormat="1" ht="24" customHeight="1">
      <c r="A1" s="19" t="s">
        <v>263</v>
      </c>
      <c r="D1" s="75"/>
      <c r="E1" s="76"/>
    </row>
    <row r="2" spans="1:7" s="18" customFormat="1" ht="19.5" customHeight="1">
      <c r="A2" s="18" t="s">
        <v>98</v>
      </c>
      <c r="D2" s="77"/>
      <c r="E2" s="78"/>
    </row>
    <row r="3" spans="1:7" ht="20.100000000000001" customHeight="1">
      <c r="D3" s="20"/>
      <c r="E3" s="21"/>
    </row>
    <row r="4" spans="1:7" ht="20.100000000000001" customHeight="1">
      <c r="D4" s="20"/>
      <c r="E4" s="21"/>
    </row>
    <row r="5" spans="1:7" ht="67.5" customHeight="1">
      <c r="A5" s="71"/>
      <c r="B5" s="71"/>
      <c r="C5" s="85" t="s">
        <v>260</v>
      </c>
      <c r="D5" s="85" t="s">
        <v>261</v>
      </c>
      <c r="E5" s="13" t="s">
        <v>91</v>
      </c>
      <c r="F5" s="85" t="s">
        <v>262</v>
      </c>
      <c r="G5" s="85" t="s">
        <v>88</v>
      </c>
    </row>
    <row r="6" spans="1:7" ht="20.100000000000001" customHeight="1">
      <c r="D6" s="20"/>
      <c r="E6" s="21"/>
    </row>
    <row r="7" spans="1:7" ht="20.100000000000001" customHeight="1">
      <c r="A7" s="22" t="s">
        <v>83</v>
      </c>
      <c r="B7" s="72"/>
      <c r="C7" s="179">
        <v>2222.3420000000001</v>
      </c>
      <c r="D7" s="179">
        <v>261.94</v>
      </c>
      <c r="E7" s="179">
        <v>2484.2820000000002</v>
      </c>
      <c r="F7" s="178">
        <v>108.48</v>
      </c>
      <c r="G7" s="178">
        <v>107.24</v>
      </c>
    </row>
    <row r="8" spans="1:7" ht="20.100000000000001" customHeight="1">
      <c r="A8" s="22" t="s">
        <v>100</v>
      </c>
      <c r="B8" s="72"/>
      <c r="C8" s="89"/>
      <c r="D8" s="89"/>
      <c r="E8" s="89"/>
      <c r="F8" s="143"/>
      <c r="G8" s="143"/>
    </row>
    <row r="9" spans="1:7" ht="20.100000000000001" customHeight="1">
      <c r="A9" s="23"/>
      <c r="B9" s="3" t="s">
        <v>79</v>
      </c>
      <c r="C9" s="90">
        <v>2222.3420000000001</v>
      </c>
      <c r="D9" s="90">
        <v>261.94</v>
      </c>
      <c r="E9" s="90">
        <v>2484.2820000000002</v>
      </c>
      <c r="F9" s="144">
        <v>108.48</v>
      </c>
      <c r="G9" s="144">
        <v>107.24</v>
      </c>
    </row>
    <row r="10" spans="1:7" ht="20.100000000000001" customHeight="1">
      <c r="A10" s="23"/>
      <c r="B10" s="3" t="s">
        <v>80</v>
      </c>
      <c r="C10" s="90"/>
      <c r="D10" s="91"/>
      <c r="E10" s="91"/>
      <c r="F10" s="102"/>
      <c r="G10" s="102"/>
    </row>
    <row r="11" spans="1:7" ht="20.100000000000001" customHeight="1">
      <c r="A11" s="23"/>
      <c r="B11" s="3" t="s">
        <v>81</v>
      </c>
      <c r="C11" s="90"/>
      <c r="D11" s="91"/>
      <c r="E11" s="91"/>
      <c r="F11" s="102"/>
      <c r="G11" s="102"/>
    </row>
    <row r="12" spans="1:7" ht="20.100000000000001" customHeight="1">
      <c r="A12" s="23"/>
      <c r="B12" s="3" t="s">
        <v>82</v>
      </c>
      <c r="C12" s="90"/>
      <c r="D12" s="91"/>
      <c r="E12" s="91"/>
      <c r="F12" s="102"/>
      <c r="G12" s="102"/>
    </row>
    <row r="13" spans="1:7" ht="20.100000000000001" customHeight="1">
      <c r="A13" s="22" t="s">
        <v>84</v>
      </c>
      <c r="B13" s="72"/>
      <c r="C13" s="179">
        <v>149799.46699999998</v>
      </c>
      <c r="D13" s="177">
        <v>17780.189999999999</v>
      </c>
      <c r="E13" s="177">
        <v>167579.65699999998</v>
      </c>
      <c r="F13" s="145">
        <v>107.45</v>
      </c>
      <c r="G13" s="145">
        <v>105.6</v>
      </c>
    </row>
    <row r="14" spans="1:7" ht="20.100000000000001" customHeight="1">
      <c r="A14" s="22" t="s">
        <v>100</v>
      </c>
      <c r="B14" s="72"/>
      <c r="C14" s="90"/>
      <c r="D14" s="91"/>
      <c r="E14" s="91"/>
      <c r="F14" s="102"/>
      <c r="G14" s="102"/>
    </row>
    <row r="15" spans="1:7" ht="20.100000000000001" customHeight="1">
      <c r="A15" s="23"/>
      <c r="B15" s="3" t="s">
        <v>79</v>
      </c>
      <c r="C15" s="90">
        <v>149799.46699999998</v>
      </c>
      <c r="D15" s="91">
        <v>17780.189999999999</v>
      </c>
      <c r="E15" s="91">
        <v>167579.65699999998</v>
      </c>
      <c r="F15" s="102">
        <v>107.45</v>
      </c>
      <c r="G15" s="102">
        <v>105.6</v>
      </c>
    </row>
    <row r="16" spans="1:7" ht="20.100000000000001" customHeight="1">
      <c r="A16" s="23"/>
      <c r="B16" s="3" t="s">
        <v>80</v>
      </c>
      <c r="C16" s="90"/>
      <c r="D16" s="91"/>
      <c r="E16" s="91"/>
      <c r="F16" s="91"/>
      <c r="G16" s="91"/>
    </row>
    <row r="17" spans="1:7" ht="20.100000000000001" customHeight="1">
      <c r="A17" s="23"/>
      <c r="B17" s="3" t="s">
        <v>81</v>
      </c>
      <c r="C17" s="90"/>
      <c r="D17" s="91"/>
      <c r="E17" s="91"/>
      <c r="F17" s="91"/>
      <c r="G17" s="91"/>
    </row>
    <row r="18" spans="1:7" ht="20.100000000000001" customHeight="1">
      <c r="A18" s="23"/>
      <c r="B18" s="3" t="s">
        <v>82</v>
      </c>
      <c r="C18" s="90"/>
      <c r="D18" s="91"/>
      <c r="E18" s="91"/>
      <c r="F18" s="91"/>
      <c r="G18" s="91"/>
    </row>
    <row r="19" spans="1:7" ht="20.100000000000001" customHeight="1">
      <c r="A19" s="23"/>
      <c r="B19" s="3"/>
      <c r="C19" s="91"/>
      <c r="D19" s="91"/>
      <c r="E19" s="91"/>
      <c r="F19" s="91"/>
      <c r="G19" s="91"/>
    </row>
    <row r="20" spans="1:7" ht="20.100000000000001" customHeight="1"/>
    <row r="21" spans="1:7" ht="20.100000000000001" customHeight="1"/>
  </sheetData>
  <pageMargins left="0.74803149606299213" right="0.511811023622047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D33" sqref="D33"/>
    </sheetView>
  </sheetViews>
  <sheetFormatPr defaultColWidth="9.140625" defaultRowHeight="16.5" customHeight="1"/>
  <cols>
    <col min="1" max="1" width="4.140625" style="11" customWidth="1"/>
    <col min="2" max="2" width="27.7109375" style="11" customWidth="1"/>
    <col min="3" max="3" width="9.140625" style="11" customWidth="1"/>
    <col min="4" max="4" width="12.28515625" style="11" customWidth="1"/>
    <col min="5" max="5" width="14.28515625" style="11" customWidth="1"/>
    <col min="6" max="6" width="18.28515625" style="11" customWidth="1"/>
    <col min="7" max="16384" width="9.140625" style="11"/>
  </cols>
  <sheetData>
    <row r="1" spans="1:6" s="64" customFormat="1" ht="24" customHeight="1">
      <c r="A1" s="10" t="s">
        <v>264</v>
      </c>
      <c r="B1" s="10"/>
    </row>
    <row r="2" spans="1:6" s="64" customFormat="1" ht="19.5" customHeight="1">
      <c r="A2" s="18"/>
    </row>
    <row r="3" spans="1:6" ht="16.5" customHeight="1">
      <c r="A3" s="12"/>
      <c r="B3" s="12"/>
      <c r="C3" s="12"/>
      <c r="D3" s="12"/>
      <c r="E3" s="12"/>
    </row>
    <row r="4" spans="1:6" ht="53.25" customHeight="1">
      <c r="C4" s="85" t="s">
        <v>265</v>
      </c>
      <c r="D4" s="85" t="s">
        <v>92</v>
      </c>
      <c r="E4" s="85" t="s">
        <v>266</v>
      </c>
      <c r="F4" s="13" t="s">
        <v>93</v>
      </c>
    </row>
    <row r="5" spans="1:6" ht="12.75" customHeight="1"/>
    <row r="6" spans="1:6" ht="17.25" customHeight="1">
      <c r="A6" s="14" t="s">
        <v>68</v>
      </c>
    </row>
    <row r="7" spans="1:6" ht="17.25" customHeight="1">
      <c r="B7" s="11" t="s">
        <v>70</v>
      </c>
      <c r="C7" s="11">
        <v>19</v>
      </c>
      <c r="D7" s="11">
        <v>214</v>
      </c>
      <c r="E7" s="124">
        <v>86.36</v>
      </c>
      <c r="F7" s="124">
        <v>88.07</v>
      </c>
    </row>
    <row r="8" spans="1:6" ht="17.25" customHeight="1">
      <c r="B8" s="15" t="s">
        <v>79</v>
      </c>
      <c r="C8" s="3">
        <v>19</v>
      </c>
      <c r="D8" s="11">
        <v>214</v>
      </c>
      <c r="E8" s="124">
        <v>86.36</v>
      </c>
      <c r="F8" s="124">
        <v>88.07</v>
      </c>
    </row>
    <row r="9" spans="1:6" ht="17.25" customHeight="1">
      <c r="B9" s="15" t="s">
        <v>80</v>
      </c>
      <c r="C9" s="3"/>
      <c r="E9" s="124"/>
      <c r="F9" s="124"/>
    </row>
    <row r="10" spans="1:6" ht="17.25" customHeight="1">
      <c r="B10" s="15" t="s">
        <v>81</v>
      </c>
      <c r="C10" s="3"/>
      <c r="E10" s="124"/>
      <c r="F10" s="124"/>
    </row>
    <row r="11" spans="1:6" ht="17.25" customHeight="1">
      <c r="B11" s="11" t="s">
        <v>71</v>
      </c>
      <c r="C11" s="11">
        <v>17</v>
      </c>
      <c r="D11" s="11">
        <v>156</v>
      </c>
      <c r="E11" s="124">
        <v>1700</v>
      </c>
      <c r="F11" s="124">
        <v>109.09</v>
      </c>
    </row>
    <row r="12" spans="1:6" ht="17.25" customHeight="1">
      <c r="B12" s="15" t="s">
        <v>79</v>
      </c>
      <c r="C12" s="122">
        <v>17</v>
      </c>
      <c r="D12" s="122">
        <v>156</v>
      </c>
      <c r="E12" s="124">
        <v>1700</v>
      </c>
      <c r="F12" s="124">
        <v>109.09</v>
      </c>
    </row>
    <row r="13" spans="1:6" ht="17.25" customHeight="1">
      <c r="B13" s="15" t="s">
        <v>80</v>
      </c>
      <c r="E13" s="124"/>
      <c r="F13" s="124"/>
    </row>
    <row r="14" spans="1:6" ht="17.25" customHeight="1">
      <c r="B14" s="15" t="s">
        <v>81</v>
      </c>
      <c r="E14" s="124"/>
      <c r="F14" s="124"/>
    </row>
    <row r="15" spans="1:6" ht="17.25" customHeight="1">
      <c r="B15" s="11" t="s">
        <v>72</v>
      </c>
      <c r="C15" s="11">
        <v>5</v>
      </c>
      <c r="D15" s="11">
        <v>141</v>
      </c>
      <c r="E15" s="124">
        <v>15.15</v>
      </c>
      <c r="F15" s="124">
        <v>68.12</v>
      </c>
    </row>
    <row r="16" spans="1:6" ht="17.25" customHeight="1">
      <c r="B16" s="15" t="s">
        <v>79</v>
      </c>
      <c r="C16" s="122">
        <v>5</v>
      </c>
      <c r="D16" s="122">
        <v>141</v>
      </c>
      <c r="E16" s="124">
        <v>15.15</v>
      </c>
      <c r="F16" s="124">
        <v>68.12</v>
      </c>
    </row>
    <row r="17" spans="1:6" ht="17.25" customHeight="1">
      <c r="B17" s="15" t="s">
        <v>80</v>
      </c>
      <c r="E17" s="124"/>
      <c r="F17" s="124"/>
    </row>
    <row r="18" spans="1:6" ht="17.25" customHeight="1">
      <c r="B18" s="15" t="s">
        <v>81</v>
      </c>
      <c r="E18" s="124"/>
      <c r="F18" s="124"/>
    </row>
    <row r="19" spans="1:6" ht="17.25" customHeight="1">
      <c r="A19" s="14" t="s">
        <v>69</v>
      </c>
      <c r="E19" s="124"/>
      <c r="F19" s="124"/>
    </row>
    <row r="20" spans="1:6" ht="17.25" customHeight="1">
      <c r="B20" s="11" t="s">
        <v>73</v>
      </c>
      <c r="C20" s="142">
        <v>0</v>
      </c>
      <c r="D20" s="11">
        <v>19</v>
      </c>
      <c r="E20" s="173" t="s">
        <v>271</v>
      </c>
      <c r="F20" s="124">
        <v>73.08</v>
      </c>
    </row>
    <row r="21" spans="1:6" ht="17.25" customHeight="1">
      <c r="B21" s="11" t="s">
        <v>71</v>
      </c>
      <c r="C21" s="142">
        <v>0</v>
      </c>
      <c r="D21" s="11">
        <v>0</v>
      </c>
      <c r="E21" s="173" t="s">
        <v>271</v>
      </c>
      <c r="F21" s="173" t="s">
        <v>271</v>
      </c>
    </row>
    <row r="22" spans="1:6" ht="17.25" customHeight="1">
      <c r="B22" s="11" t="s">
        <v>72</v>
      </c>
      <c r="C22" s="142">
        <v>0</v>
      </c>
      <c r="D22" s="11">
        <v>2</v>
      </c>
      <c r="E22" s="173" t="s">
        <v>271</v>
      </c>
      <c r="F22" s="173" t="s">
        <v>271</v>
      </c>
    </row>
    <row r="23" spans="1:6" ht="25.5">
      <c r="B23" s="123" t="s">
        <v>74</v>
      </c>
      <c r="C23" s="142">
        <v>0</v>
      </c>
      <c r="D23" s="132">
        <v>5012</v>
      </c>
      <c r="E23" s="173" t="s">
        <v>271</v>
      </c>
      <c r="F23" s="124">
        <v>61.81</v>
      </c>
    </row>
    <row r="24" spans="1:6" ht="16.5" customHeight="1">
      <c r="B24" s="8"/>
      <c r="D24" s="122"/>
    </row>
  </sheetData>
  <pageMargins left="0.74803149606299213" right="0.511811023622047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D33" sqref="D33"/>
    </sheetView>
  </sheetViews>
  <sheetFormatPr defaultColWidth="9.140625" defaultRowHeight="12.75"/>
  <cols>
    <col min="1" max="1" width="4.42578125" style="94" customWidth="1"/>
    <col min="2" max="2" width="34.85546875" style="94" customWidth="1"/>
    <col min="3" max="6" width="14.5703125" style="94" customWidth="1"/>
    <col min="7" max="16384" width="9.140625" style="94"/>
  </cols>
  <sheetData>
    <row r="1" spans="1:6" s="18" customFormat="1" ht="24" customHeight="1">
      <c r="A1" s="16" t="s">
        <v>285</v>
      </c>
    </row>
    <row r="2" spans="1:6" s="18" customFormat="1" ht="19.5" customHeight="1">
      <c r="A2" s="83"/>
    </row>
    <row r="3" spans="1:6" ht="20.100000000000001" customHeight="1">
      <c r="A3" s="9"/>
    </row>
    <row r="4" spans="1:6" ht="20.100000000000001" customHeight="1">
      <c r="A4" s="147"/>
      <c r="B4" s="147"/>
      <c r="C4" s="147"/>
      <c r="D4" s="147"/>
      <c r="E4" s="147"/>
      <c r="F4" s="147"/>
    </row>
    <row r="5" spans="1:6" ht="27.75" customHeight="1">
      <c r="C5" s="196" t="s">
        <v>287</v>
      </c>
      <c r="D5" s="196" t="s">
        <v>288</v>
      </c>
      <c r="E5" s="196" t="s">
        <v>272</v>
      </c>
      <c r="F5" s="196" t="s">
        <v>273</v>
      </c>
    </row>
    <row r="6" spans="1:6" ht="31.5" customHeight="1">
      <c r="C6" s="197"/>
      <c r="D6" s="197"/>
      <c r="E6" s="197"/>
      <c r="F6" s="197"/>
    </row>
    <row r="7" spans="1:6" ht="20.100000000000001" customHeight="1"/>
    <row r="8" spans="1:6" s="9" customFormat="1" ht="20.100000000000001" customHeight="1">
      <c r="A8" s="9" t="s">
        <v>274</v>
      </c>
      <c r="C8" s="131">
        <v>440</v>
      </c>
      <c r="D8" s="131">
        <v>500.75</v>
      </c>
      <c r="E8" s="188">
        <v>113.8</v>
      </c>
      <c r="F8" s="188">
        <v>94</v>
      </c>
    </row>
    <row r="9" spans="1:6" ht="20.100000000000001" customHeight="1">
      <c r="A9" s="198" t="s">
        <v>275</v>
      </c>
      <c r="B9" s="198"/>
      <c r="C9" s="119"/>
      <c r="D9" s="119"/>
      <c r="E9" s="188"/>
      <c r="F9" s="189"/>
    </row>
    <row r="10" spans="1:6" ht="20.100000000000001" customHeight="1">
      <c r="A10" s="190"/>
      <c r="B10" s="94" t="s">
        <v>276</v>
      </c>
      <c r="C10" s="119">
        <v>70</v>
      </c>
      <c r="D10" s="119">
        <v>95</v>
      </c>
      <c r="E10" s="189">
        <v>135.71</v>
      </c>
      <c r="F10" s="189">
        <v>82.89</v>
      </c>
    </row>
    <row r="11" spans="1:6" ht="20.100000000000001" customHeight="1">
      <c r="A11" s="190"/>
      <c r="B11" s="94" t="s">
        <v>277</v>
      </c>
      <c r="C11" s="119">
        <v>90</v>
      </c>
      <c r="D11" s="119">
        <v>125</v>
      </c>
      <c r="E11" s="189">
        <v>138.88999999999999</v>
      </c>
      <c r="F11" s="189">
        <v>79</v>
      </c>
    </row>
    <row r="12" spans="1:6" ht="20.100000000000001" customHeight="1">
      <c r="A12" s="190"/>
      <c r="B12" s="94" t="s">
        <v>278</v>
      </c>
      <c r="C12" s="119">
        <v>95</v>
      </c>
      <c r="D12" s="119">
        <v>40</v>
      </c>
      <c r="E12" s="189">
        <v>42.1</v>
      </c>
      <c r="F12" s="189">
        <v>100</v>
      </c>
    </row>
    <row r="13" spans="1:6" ht="20.100000000000001" customHeight="1">
      <c r="A13" s="84"/>
    </row>
    <row r="14" spans="1:6" ht="20.100000000000001" customHeight="1">
      <c r="A14" s="84"/>
    </row>
    <row r="15" spans="1:6" ht="20.100000000000001" customHeight="1">
      <c r="A15" s="84"/>
    </row>
    <row r="16" spans="1:6" ht="20.100000000000001" customHeight="1">
      <c r="A16" s="84"/>
    </row>
    <row r="17" ht="20.100000000000001" customHeight="1"/>
    <row r="18" ht="20.100000000000001" customHeight="1"/>
    <row r="19" ht="20.100000000000001" customHeight="1"/>
  </sheetData>
  <mergeCells count="5">
    <mergeCell ref="C5:C6"/>
    <mergeCell ref="D5:D6"/>
    <mergeCell ref="E5:E6"/>
    <mergeCell ref="F5:F6"/>
    <mergeCell ref="A9:B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D33" sqref="D33"/>
    </sheetView>
  </sheetViews>
  <sheetFormatPr defaultColWidth="9.140625" defaultRowHeight="12.75"/>
  <cols>
    <col min="1" max="1" width="4.42578125" style="94" customWidth="1"/>
    <col min="2" max="2" width="24.140625" style="94" customWidth="1"/>
    <col min="3" max="3" width="15.7109375" style="94" customWidth="1"/>
    <col min="4" max="4" width="12.5703125" style="94" customWidth="1"/>
    <col min="5" max="6" width="15.42578125" style="94" customWidth="1"/>
    <col min="7" max="16384" width="9.140625" style="94"/>
  </cols>
  <sheetData>
    <row r="1" spans="1:6" s="18" customFormat="1" ht="24" customHeight="1">
      <c r="A1" s="16" t="s">
        <v>286</v>
      </c>
    </row>
    <row r="2" spans="1:6" s="18" customFormat="1" ht="19.5" customHeight="1">
      <c r="A2" s="83"/>
    </row>
    <row r="3" spans="1:6" ht="20.100000000000001" customHeight="1"/>
    <row r="4" spans="1:6" ht="20.100000000000001" customHeight="1">
      <c r="A4" s="147"/>
      <c r="B4" s="147"/>
      <c r="C4" s="147"/>
      <c r="D4" s="147"/>
      <c r="E4" s="147"/>
    </row>
    <row r="5" spans="1:6" ht="27.75" customHeight="1">
      <c r="C5" s="196" t="s">
        <v>289</v>
      </c>
      <c r="D5" s="196" t="s">
        <v>290</v>
      </c>
      <c r="E5" s="196" t="s">
        <v>272</v>
      </c>
      <c r="F5" s="196" t="s">
        <v>273</v>
      </c>
    </row>
    <row r="6" spans="1:6" ht="31.5" customHeight="1">
      <c r="C6" s="197"/>
      <c r="D6" s="197"/>
      <c r="E6" s="197"/>
      <c r="F6" s="197"/>
    </row>
    <row r="7" spans="1:6" s="9" customFormat="1" ht="20.100000000000001" customHeight="1">
      <c r="A7" s="9" t="s">
        <v>279</v>
      </c>
      <c r="C7" s="131">
        <v>732.43700000000001</v>
      </c>
      <c r="D7" s="131">
        <v>828.3</v>
      </c>
      <c r="E7" s="188">
        <v>113.09</v>
      </c>
      <c r="F7" s="188">
        <v>72</v>
      </c>
    </row>
    <row r="8" spans="1:6" ht="20.100000000000001" customHeight="1">
      <c r="A8" s="94" t="s">
        <v>280</v>
      </c>
      <c r="C8" s="119"/>
      <c r="D8" s="119"/>
      <c r="E8" s="189"/>
      <c r="F8" s="189"/>
    </row>
    <row r="9" spans="1:6" ht="20.100000000000001" customHeight="1">
      <c r="A9" s="190"/>
      <c r="B9" s="94" t="s">
        <v>281</v>
      </c>
      <c r="C9" s="119">
        <v>262.8</v>
      </c>
      <c r="D9" s="119">
        <v>270</v>
      </c>
      <c r="E9" s="189">
        <v>102.74</v>
      </c>
      <c r="F9" s="189">
        <v>77</v>
      </c>
    </row>
    <row r="10" spans="1:6" ht="20.100000000000001" customHeight="1">
      <c r="A10" s="190"/>
      <c r="B10" s="94" t="s">
        <v>282</v>
      </c>
      <c r="C10" s="119">
        <v>463.5</v>
      </c>
      <c r="D10" s="119">
        <v>499.3</v>
      </c>
      <c r="E10" s="189">
        <v>107.72</v>
      </c>
      <c r="F10" s="189">
        <v>73</v>
      </c>
    </row>
    <row r="11" spans="1:6" ht="20.100000000000001" customHeight="1">
      <c r="A11" s="84"/>
      <c r="F11" s="189"/>
    </row>
    <row r="12" spans="1:6" ht="20.100000000000001" customHeight="1"/>
  </sheetData>
  <mergeCells count="4">
    <mergeCell ref="C5:C6"/>
    <mergeCell ref="D5:D6"/>
    <mergeCell ref="E5:E6"/>
    <mergeCell ref="F5:F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D33" sqref="D33"/>
    </sheetView>
  </sheetViews>
  <sheetFormatPr defaultColWidth="9.140625" defaultRowHeight="12.75"/>
  <cols>
    <col min="1" max="1" width="4.42578125" style="17" customWidth="1"/>
    <col min="2" max="2" width="34" style="17" customWidth="1"/>
    <col min="3" max="5" width="14.85546875" style="17" customWidth="1"/>
    <col min="6" max="16384" width="9.140625" style="17"/>
  </cols>
  <sheetData>
    <row r="1" spans="1:5" s="18" customFormat="1" ht="24" customHeight="1">
      <c r="A1" s="16" t="s">
        <v>283</v>
      </c>
    </row>
    <row r="2" spans="1:5" s="18" customFormat="1" ht="19.5" customHeight="1">
      <c r="A2" s="83"/>
    </row>
    <row r="3" spans="1:5" ht="20.100000000000001" customHeight="1"/>
    <row r="4" spans="1:5" ht="20.100000000000001" customHeight="1">
      <c r="A4" s="12"/>
      <c r="B4" s="12"/>
      <c r="C4" s="12"/>
      <c r="D4" s="12"/>
      <c r="E4" s="12"/>
    </row>
    <row r="5" spans="1:5" ht="69.75" customHeight="1">
      <c r="C5" s="121" t="s">
        <v>267</v>
      </c>
      <c r="D5" s="121" t="s">
        <v>268</v>
      </c>
      <c r="E5" s="120" t="s">
        <v>95</v>
      </c>
    </row>
    <row r="6" spans="1:5" ht="20.100000000000001" customHeight="1">
      <c r="A6" s="9" t="s">
        <v>0</v>
      </c>
      <c r="B6" s="94"/>
      <c r="C6" s="9">
        <v>5</v>
      </c>
      <c r="D6" s="9">
        <v>1</v>
      </c>
      <c r="E6" s="9">
        <v>31</v>
      </c>
    </row>
    <row r="7" spans="1:5" ht="20.100000000000001" customHeight="1">
      <c r="A7" s="84" t="s">
        <v>214</v>
      </c>
      <c r="B7" s="94"/>
      <c r="C7" s="9"/>
      <c r="D7" s="9"/>
    </row>
    <row r="8" spans="1:5" ht="20.100000000000001" customHeight="1">
      <c r="A8" s="84"/>
      <c r="B8" s="94" t="s">
        <v>215</v>
      </c>
      <c r="E8" s="17">
        <v>1</v>
      </c>
    </row>
    <row r="9" spans="1:5" ht="20.100000000000001" customHeight="1">
      <c r="A9" s="84"/>
      <c r="B9" s="94" t="s">
        <v>216</v>
      </c>
      <c r="C9" s="17">
        <v>5</v>
      </c>
      <c r="D9" s="17">
        <v>1</v>
      </c>
      <c r="E9" s="17">
        <v>29</v>
      </c>
    </row>
    <row r="10" spans="1:5" ht="20.100000000000001" customHeight="1">
      <c r="A10" s="84"/>
      <c r="B10" s="94" t="s">
        <v>232</v>
      </c>
      <c r="E10" s="94">
        <v>1</v>
      </c>
    </row>
    <row r="11" spans="1:5" ht="20.100000000000001" customHeight="1">
      <c r="A11" s="84" t="s">
        <v>96</v>
      </c>
      <c r="B11" s="94"/>
    </row>
    <row r="12" spans="1:5" ht="20.100000000000001" customHeight="1">
      <c r="A12" s="84"/>
      <c r="B12" s="94" t="s">
        <v>217</v>
      </c>
      <c r="C12" s="17">
        <v>2</v>
      </c>
      <c r="E12" s="94">
        <v>9</v>
      </c>
    </row>
    <row r="13" spans="1:5" ht="20.100000000000001" customHeight="1">
      <c r="A13" s="84"/>
      <c r="B13" s="94" t="s">
        <v>218</v>
      </c>
      <c r="E13" s="94">
        <v>9</v>
      </c>
    </row>
    <row r="14" spans="1:5" ht="20.100000000000001" customHeight="1">
      <c r="A14" s="84"/>
      <c r="B14" s="94" t="s">
        <v>219</v>
      </c>
      <c r="C14" s="17">
        <v>2</v>
      </c>
      <c r="D14" s="17">
        <v>1</v>
      </c>
      <c r="E14" s="94">
        <v>3</v>
      </c>
    </row>
    <row r="15" spans="1:5" ht="20.100000000000001" customHeight="1">
      <c r="A15" s="84"/>
      <c r="B15" s="94" t="s">
        <v>220</v>
      </c>
    </row>
    <row r="16" spans="1:5" ht="20.100000000000001" customHeight="1">
      <c r="A16" s="84"/>
      <c r="B16" s="94" t="s">
        <v>221</v>
      </c>
      <c r="E16" s="94"/>
    </row>
    <row r="17" spans="1:5" ht="19.5" customHeight="1">
      <c r="A17" s="94"/>
      <c r="B17" s="94" t="s">
        <v>222</v>
      </c>
      <c r="E17" s="94">
        <v>4</v>
      </c>
    </row>
    <row r="18" spans="1:5" ht="19.5" customHeight="1">
      <c r="A18" s="94"/>
      <c r="B18" s="94" t="s">
        <v>223</v>
      </c>
      <c r="C18" s="17">
        <v>1</v>
      </c>
      <c r="E18" s="94">
        <v>1</v>
      </c>
    </row>
    <row r="19" spans="1:5" ht="19.5" customHeight="1">
      <c r="A19" s="94"/>
      <c r="B19" s="94" t="s">
        <v>224</v>
      </c>
      <c r="E19" s="94">
        <v>1</v>
      </c>
    </row>
    <row r="20" spans="1:5" ht="19.5" customHeight="1">
      <c r="B20" s="94" t="s">
        <v>233</v>
      </c>
      <c r="E20" s="94">
        <v>2</v>
      </c>
    </row>
    <row r="21" spans="1:5" ht="19.5" customHeight="1">
      <c r="B21" s="94" t="s">
        <v>291</v>
      </c>
      <c r="E21" s="94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D33" sqref="D33"/>
    </sheetView>
  </sheetViews>
  <sheetFormatPr defaultColWidth="9.140625" defaultRowHeight="12.75"/>
  <cols>
    <col min="1" max="1" width="4.42578125" style="17" customWidth="1"/>
    <col min="2" max="2" width="34" style="17" customWidth="1"/>
    <col min="3" max="5" width="17.7109375" style="17" customWidth="1"/>
    <col min="6" max="16384" width="9.140625" style="17"/>
  </cols>
  <sheetData>
    <row r="1" spans="1:5" s="18" customFormat="1" ht="39.75" customHeight="1">
      <c r="A1" s="199" t="s">
        <v>284</v>
      </c>
      <c r="B1" s="199"/>
      <c r="C1" s="199"/>
      <c r="D1" s="199"/>
      <c r="E1" s="199"/>
    </row>
    <row r="2" spans="1:5" s="18" customFormat="1" ht="19.5" customHeight="1">
      <c r="A2" s="83"/>
    </row>
    <row r="3" spans="1:5" ht="20.100000000000001" customHeight="1"/>
    <row r="4" spans="1:5" ht="20.100000000000001" customHeight="1">
      <c r="A4" s="12"/>
      <c r="B4" s="12"/>
      <c r="C4" s="12"/>
      <c r="D4" s="12"/>
      <c r="E4" s="12"/>
    </row>
    <row r="5" spans="1:5" ht="69.75" customHeight="1">
      <c r="C5" s="121" t="s">
        <v>269</v>
      </c>
      <c r="D5" s="121" t="s">
        <v>270</v>
      </c>
      <c r="E5" s="121" t="s">
        <v>97</v>
      </c>
    </row>
    <row r="6" spans="1:5" ht="20.100000000000001" customHeight="1">
      <c r="A6" s="9" t="s">
        <v>0</v>
      </c>
      <c r="B6" s="94"/>
      <c r="C6" s="9">
        <v>9.1999999999999993</v>
      </c>
      <c r="D6" s="188">
        <v>1</v>
      </c>
      <c r="E6" s="9">
        <v>338.41399999999999</v>
      </c>
    </row>
    <row r="7" spans="1:5" ht="20.100000000000001" customHeight="1">
      <c r="A7" s="84" t="s">
        <v>214</v>
      </c>
      <c r="B7" s="94"/>
      <c r="C7" s="9"/>
      <c r="D7" s="9"/>
      <c r="E7" s="94"/>
    </row>
    <row r="8" spans="1:5" ht="20.100000000000001" customHeight="1">
      <c r="A8" s="84"/>
      <c r="B8" s="94" t="s">
        <v>215</v>
      </c>
      <c r="E8" s="94">
        <v>20</v>
      </c>
    </row>
    <row r="9" spans="1:5" ht="20.100000000000001" customHeight="1">
      <c r="A9" s="84"/>
      <c r="B9" s="94" t="s">
        <v>216</v>
      </c>
      <c r="C9" s="94">
        <v>9.1999999999999993</v>
      </c>
      <c r="D9" s="189">
        <v>1</v>
      </c>
      <c r="E9" s="94">
        <v>318.15399999999994</v>
      </c>
    </row>
    <row r="10" spans="1:5" ht="20.100000000000001" customHeight="1">
      <c r="A10" s="84"/>
      <c r="B10" s="94" t="s">
        <v>232</v>
      </c>
      <c r="E10" s="94">
        <v>0.26</v>
      </c>
    </row>
    <row r="11" spans="1:5" ht="20.100000000000001" customHeight="1">
      <c r="A11" s="84" t="s">
        <v>96</v>
      </c>
      <c r="B11" s="94"/>
      <c r="E11" s="94"/>
    </row>
    <row r="12" spans="1:5" ht="20.100000000000001" customHeight="1">
      <c r="A12" s="84"/>
      <c r="B12" s="94" t="s">
        <v>217</v>
      </c>
      <c r="C12" s="17">
        <v>3.5</v>
      </c>
      <c r="E12" s="94">
        <v>13.744</v>
      </c>
    </row>
    <row r="13" spans="1:5" ht="20.100000000000001" customHeight="1">
      <c r="A13" s="84"/>
      <c r="B13" s="94" t="s">
        <v>218</v>
      </c>
      <c r="D13" s="191">
        <v>1</v>
      </c>
      <c r="E13" s="94">
        <v>82.34</v>
      </c>
    </row>
    <row r="14" spans="1:5" ht="20.100000000000001" customHeight="1">
      <c r="A14" s="84"/>
      <c r="B14" s="94" t="s">
        <v>219</v>
      </c>
      <c r="C14" s="17">
        <v>4.7</v>
      </c>
      <c r="E14" s="94">
        <v>4.7</v>
      </c>
    </row>
    <row r="15" spans="1:5" ht="20.100000000000001" customHeight="1">
      <c r="A15" s="84"/>
      <c r="B15" s="94" t="s">
        <v>220</v>
      </c>
      <c r="E15" s="94"/>
    </row>
    <row r="16" spans="1:5" ht="20.100000000000001" customHeight="1">
      <c r="A16" s="84"/>
      <c r="B16" s="94" t="s">
        <v>221</v>
      </c>
      <c r="E16" s="94"/>
    </row>
    <row r="17" spans="1:5" ht="19.5" customHeight="1">
      <c r="A17" s="94"/>
      <c r="B17" s="94" t="s">
        <v>222</v>
      </c>
      <c r="E17" s="94">
        <v>14.53</v>
      </c>
    </row>
    <row r="18" spans="1:5" ht="19.5" customHeight="1">
      <c r="A18" s="94"/>
      <c r="B18" s="94" t="s">
        <v>223</v>
      </c>
      <c r="C18" s="191">
        <v>1</v>
      </c>
      <c r="E18" s="94">
        <v>3.5</v>
      </c>
    </row>
    <row r="19" spans="1:5" ht="19.5" customHeight="1">
      <c r="A19" s="94"/>
      <c r="B19" s="94" t="s">
        <v>224</v>
      </c>
      <c r="E19" s="94">
        <v>20</v>
      </c>
    </row>
    <row r="20" spans="1:5" ht="19.5" customHeight="1">
      <c r="B20" s="94" t="s">
        <v>233</v>
      </c>
      <c r="E20" s="94">
        <v>193.6</v>
      </c>
    </row>
    <row r="21" spans="1:5" ht="19.5" customHeight="1">
      <c r="B21" s="94" t="s">
        <v>291</v>
      </c>
      <c r="E21" s="17">
        <v>6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0"/>
  <sheetViews>
    <sheetView topLeftCell="A21" workbookViewId="0">
      <selection activeCell="E26" sqref="E26"/>
    </sheetView>
  </sheetViews>
  <sheetFormatPr defaultColWidth="9.140625" defaultRowHeight="12.75"/>
  <cols>
    <col min="1" max="1" width="3.28515625" style="94" customWidth="1"/>
    <col min="2" max="2" width="41.42578125" style="94" customWidth="1"/>
    <col min="3" max="3" width="11.140625" style="94" customWidth="1"/>
    <col min="4" max="4" width="11.28515625" style="94" customWidth="1"/>
    <col min="5" max="5" width="10" style="94" customWidth="1"/>
    <col min="6" max="6" width="13" style="94" customWidth="1"/>
    <col min="7" max="16384" width="9.140625" style="94"/>
  </cols>
  <sheetData>
    <row r="1" spans="1:6" s="18" customFormat="1" ht="24" customHeight="1">
      <c r="A1" s="16" t="s">
        <v>236</v>
      </c>
      <c r="B1" s="16"/>
      <c r="C1" s="16"/>
    </row>
    <row r="2" spans="1:6" s="18" customFormat="1" ht="19.5" customHeight="1"/>
    <row r="3" spans="1:6" ht="20.100000000000001" customHeight="1">
      <c r="A3" s="16"/>
      <c r="B3" s="16"/>
      <c r="C3" s="16"/>
    </row>
    <row r="4" spans="1:6" ht="20.100000000000001" customHeight="1"/>
    <row r="5" spans="1:6" ht="20.100000000000001" customHeight="1">
      <c r="A5" s="147"/>
      <c r="B5" s="147"/>
      <c r="C5" s="147"/>
      <c r="D5" s="147"/>
      <c r="E5" s="147"/>
      <c r="F5" s="148" t="s">
        <v>12</v>
      </c>
    </row>
    <row r="6" spans="1:6" ht="76.5">
      <c r="C6" s="85" t="s">
        <v>237</v>
      </c>
      <c r="D6" s="85" t="s">
        <v>239</v>
      </c>
      <c r="E6" s="85" t="s">
        <v>238</v>
      </c>
      <c r="F6" s="85" t="s">
        <v>240</v>
      </c>
    </row>
    <row r="7" spans="1:6" ht="12.75" customHeight="1"/>
    <row r="8" spans="1:6" ht="20.100000000000001" customHeight="1">
      <c r="A8" s="61" t="s">
        <v>57</v>
      </c>
      <c r="B8" s="61"/>
      <c r="C8" s="125">
        <v>111.29</v>
      </c>
      <c r="D8" s="126">
        <v>102.34</v>
      </c>
      <c r="E8" s="126">
        <v>112.58</v>
      </c>
      <c r="F8" s="126">
        <v>111.44</v>
      </c>
    </row>
    <row r="9" spans="1:6" ht="20.100000000000001" customHeight="1">
      <c r="A9" s="62" t="s">
        <v>46</v>
      </c>
      <c r="B9" s="141"/>
      <c r="C9" s="125">
        <v>100.59</v>
      </c>
      <c r="D9" s="126">
        <v>100.5</v>
      </c>
      <c r="E9" s="126">
        <v>100.14</v>
      </c>
      <c r="F9" s="126">
        <v>100.54</v>
      </c>
    </row>
    <row r="10" spans="1:6" ht="20.100000000000001" customHeight="1">
      <c r="A10" s="62"/>
      <c r="B10" s="141" t="s">
        <v>122</v>
      </c>
      <c r="C10" s="149">
        <v>100.59</v>
      </c>
      <c r="D10" s="130">
        <v>100.5</v>
      </c>
      <c r="E10" s="130">
        <v>100.14</v>
      </c>
      <c r="F10" s="130">
        <v>100.54</v>
      </c>
    </row>
    <row r="11" spans="1:6" s="9" customFormat="1" ht="20.100000000000001" customHeight="1">
      <c r="A11" s="63" t="s">
        <v>35</v>
      </c>
      <c r="B11" s="115"/>
      <c r="C11" s="125">
        <v>111.95</v>
      </c>
      <c r="D11" s="126">
        <v>102.51</v>
      </c>
      <c r="E11" s="126">
        <v>112.8</v>
      </c>
      <c r="F11" s="126">
        <v>112.05</v>
      </c>
    </row>
    <row r="12" spans="1:6" ht="20.100000000000001" customHeight="1">
      <c r="A12" s="117"/>
      <c r="B12" s="141" t="s">
        <v>123</v>
      </c>
      <c r="C12" s="149">
        <v>112.7</v>
      </c>
      <c r="D12" s="130">
        <v>103.24</v>
      </c>
      <c r="E12" s="130">
        <v>122.75</v>
      </c>
      <c r="F12" s="130">
        <v>113.89</v>
      </c>
    </row>
    <row r="13" spans="1:6" ht="20.100000000000001" customHeight="1">
      <c r="A13" s="117"/>
      <c r="B13" s="141" t="s">
        <v>124</v>
      </c>
      <c r="C13" s="149">
        <v>83.35</v>
      </c>
      <c r="D13" s="130">
        <v>110.1</v>
      </c>
      <c r="E13" s="130">
        <v>40.770000000000003</v>
      </c>
      <c r="F13" s="130">
        <v>76.25</v>
      </c>
    </row>
    <row r="14" spans="1:6" ht="20.100000000000001" customHeight="1">
      <c r="A14" s="117"/>
      <c r="B14" s="141" t="s">
        <v>125</v>
      </c>
      <c r="C14" s="149">
        <v>112.86</v>
      </c>
      <c r="D14" s="130">
        <v>98.84</v>
      </c>
      <c r="E14" s="130">
        <v>101.1</v>
      </c>
      <c r="F14" s="130">
        <v>111.54</v>
      </c>
    </row>
    <row r="15" spans="1:6" ht="20.100000000000001" customHeight="1">
      <c r="A15" s="117"/>
      <c r="B15" s="141" t="s">
        <v>126</v>
      </c>
      <c r="C15" s="149">
        <v>110.1</v>
      </c>
      <c r="D15" s="130">
        <v>100.8</v>
      </c>
      <c r="E15" s="130">
        <v>101.52</v>
      </c>
      <c r="F15" s="130">
        <v>109.07</v>
      </c>
    </row>
    <row r="16" spans="1:6" ht="20.100000000000001" customHeight="1">
      <c r="A16" s="117"/>
      <c r="B16" s="141" t="s">
        <v>127</v>
      </c>
      <c r="C16" s="149">
        <v>108.46</v>
      </c>
      <c r="D16" s="130">
        <v>99.91</v>
      </c>
      <c r="E16" s="130">
        <v>93.03</v>
      </c>
      <c r="F16" s="130">
        <v>106.59</v>
      </c>
    </row>
    <row r="17" spans="1:6" ht="38.25">
      <c r="A17" s="117"/>
      <c r="B17" s="140" t="s">
        <v>128</v>
      </c>
      <c r="C17" s="149">
        <v>109.4</v>
      </c>
      <c r="D17" s="130">
        <v>100.3</v>
      </c>
      <c r="E17" s="130">
        <v>91.25</v>
      </c>
      <c r="F17" s="130">
        <v>107.29</v>
      </c>
    </row>
    <row r="18" spans="1:6" ht="20.100000000000001" customHeight="1">
      <c r="A18" s="117"/>
      <c r="B18" s="141" t="s">
        <v>129</v>
      </c>
      <c r="C18" s="149">
        <v>127.78</v>
      </c>
      <c r="D18" s="130">
        <v>100.41</v>
      </c>
      <c r="E18" s="130">
        <v>107.7</v>
      </c>
      <c r="F18" s="130">
        <v>125.29</v>
      </c>
    </row>
    <row r="19" spans="1:6" ht="20.100000000000001" customHeight="1">
      <c r="A19" s="117"/>
      <c r="B19" s="141" t="s">
        <v>130</v>
      </c>
      <c r="C19" s="149">
        <v>105.32</v>
      </c>
      <c r="D19" s="130">
        <v>101.27</v>
      </c>
      <c r="E19" s="130">
        <v>109.73</v>
      </c>
      <c r="F19" s="130">
        <v>105.84</v>
      </c>
    </row>
    <row r="20" spans="1:6" ht="20.100000000000001" customHeight="1">
      <c r="A20" s="117"/>
      <c r="B20" s="141" t="s">
        <v>131</v>
      </c>
      <c r="C20" s="149">
        <v>120.96</v>
      </c>
      <c r="D20" s="130">
        <v>100.84</v>
      </c>
      <c r="E20" s="130">
        <v>159.62</v>
      </c>
      <c r="F20" s="130">
        <v>125.5</v>
      </c>
    </row>
    <row r="21" spans="1:6" ht="20.100000000000001" customHeight="1">
      <c r="A21" s="117"/>
      <c r="B21" s="141" t="s">
        <v>132</v>
      </c>
      <c r="C21" s="149">
        <v>108.53</v>
      </c>
      <c r="D21" s="130">
        <v>101.03</v>
      </c>
      <c r="E21" s="130">
        <v>105.06</v>
      </c>
      <c r="F21" s="130">
        <v>108.14</v>
      </c>
    </row>
    <row r="22" spans="1:6" ht="20.100000000000001" customHeight="1">
      <c r="A22" s="117"/>
      <c r="B22" s="141" t="s">
        <v>133</v>
      </c>
      <c r="C22" s="149">
        <v>100.36</v>
      </c>
      <c r="D22" s="130">
        <v>108.23</v>
      </c>
      <c r="E22" s="130">
        <v>95.34</v>
      </c>
      <c r="F22" s="130">
        <v>99.89</v>
      </c>
    </row>
    <row r="23" spans="1:6" ht="20.100000000000001" customHeight="1">
      <c r="A23" s="117"/>
      <c r="B23" s="141" t="s">
        <v>134</v>
      </c>
      <c r="C23" s="149">
        <v>95.99</v>
      </c>
      <c r="D23" s="130">
        <v>100.16</v>
      </c>
      <c r="E23" s="130">
        <v>52.41</v>
      </c>
      <c r="F23" s="130">
        <v>88.32</v>
      </c>
    </row>
    <row r="24" spans="1:6" ht="25.5">
      <c r="A24" s="117"/>
      <c r="B24" s="140" t="s">
        <v>135</v>
      </c>
      <c r="C24" s="149">
        <v>105</v>
      </c>
      <c r="D24" s="130">
        <v>98.93</v>
      </c>
      <c r="E24" s="130">
        <v>98.68</v>
      </c>
      <c r="F24" s="130">
        <v>104.3</v>
      </c>
    </row>
    <row r="25" spans="1:6" ht="25.5">
      <c r="A25" s="117"/>
      <c r="B25" s="140" t="s">
        <v>136</v>
      </c>
      <c r="C25" s="149">
        <v>100.14</v>
      </c>
      <c r="D25" s="130">
        <v>101.51</v>
      </c>
      <c r="E25" s="130">
        <v>94.77</v>
      </c>
      <c r="F25" s="130">
        <v>99.44</v>
      </c>
    </row>
    <row r="26" spans="1:6" ht="25.5">
      <c r="A26" s="117"/>
      <c r="B26" s="140" t="s">
        <v>137</v>
      </c>
      <c r="C26" s="149">
        <v>239.46</v>
      </c>
      <c r="D26" s="130">
        <v>100.91</v>
      </c>
      <c r="E26" s="130">
        <v>308.33</v>
      </c>
      <c r="F26" s="130">
        <v>248.96</v>
      </c>
    </row>
    <row r="27" spans="1:6" ht="20.100000000000001" customHeight="1">
      <c r="A27" s="117"/>
      <c r="B27" s="141" t="s">
        <v>138</v>
      </c>
      <c r="C27" s="149">
        <v>96.3</v>
      </c>
      <c r="D27" s="130">
        <v>100.08</v>
      </c>
      <c r="E27" s="130">
        <v>50.43</v>
      </c>
      <c r="F27" s="130">
        <v>90.78</v>
      </c>
    </row>
    <row r="28" spans="1:6" ht="20.100000000000001" customHeight="1">
      <c r="A28" s="117"/>
      <c r="B28" s="141" t="s">
        <v>139</v>
      </c>
      <c r="C28" s="149">
        <v>134.88</v>
      </c>
      <c r="D28" s="130">
        <v>100.86</v>
      </c>
      <c r="E28" s="130">
        <v>112.84</v>
      </c>
      <c r="F28" s="130">
        <v>132.27000000000001</v>
      </c>
    </row>
    <row r="29" spans="1:6" ht="20.100000000000001" customHeight="1">
      <c r="A29" s="117"/>
      <c r="B29" s="141" t="s">
        <v>140</v>
      </c>
      <c r="C29" s="149">
        <v>138.07</v>
      </c>
      <c r="D29" s="130">
        <v>101.01</v>
      </c>
      <c r="E29" s="130">
        <v>109.92</v>
      </c>
      <c r="F29" s="130">
        <v>134.46</v>
      </c>
    </row>
    <row r="30" spans="1:6" ht="26.25" customHeight="1">
      <c r="A30" s="192" t="s">
        <v>141</v>
      </c>
      <c r="B30" s="193"/>
      <c r="C30" s="125">
        <v>109.53</v>
      </c>
      <c r="D30" s="126">
        <v>101.09</v>
      </c>
      <c r="E30" s="126">
        <v>114.96</v>
      </c>
      <c r="F30" s="126">
        <v>110.13</v>
      </c>
    </row>
    <row r="31" spans="1:6" ht="28.5" customHeight="1">
      <c r="A31" s="192" t="s">
        <v>144</v>
      </c>
      <c r="B31" s="194"/>
      <c r="C31" s="125">
        <v>107.79</v>
      </c>
      <c r="D31" s="126">
        <v>99.36</v>
      </c>
      <c r="E31" s="126">
        <v>140.22</v>
      </c>
      <c r="F31" s="126">
        <v>110.5</v>
      </c>
    </row>
    <row r="32" spans="1:6" ht="20.100000000000001" customHeight="1">
      <c r="B32" s="117" t="s">
        <v>142</v>
      </c>
      <c r="C32" s="149">
        <v>116.38</v>
      </c>
      <c r="D32" s="130">
        <v>100.35</v>
      </c>
      <c r="E32" s="130">
        <v>132.09</v>
      </c>
      <c r="F32" s="130">
        <v>118</v>
      </c>
    </row>
    <row r="33" spans="1:6" ht="25.5">
      <c r="B33" s="118" t="s">
        <v>143</v>
      </c>
      <c r="C33" s="149">
        <v>102.13</v>
      </c>
      <c r="D33" s="130">
        <v>98.49</v>
      </c>
      <c r="E33" s="130">
        <v>148.32</v>
      </c>
      <c r="F33" s="130">
        <v>105.38</v>
      </c>
    </row>
    <row r="34" spans="1:6" ht="20.100000000000001" customHeight="1">
      <c r="A34" s="117"/>
      <c r="B34" s="141"/>
      <c r="C34" s="141"/>
    </row>
    <row r="35" spans="1:6" ht="20.100000000000001" customHeight="1">
      <c r="A35" s="117"/>
      <c r="B35" s="141"/>
      <c r="C35" s="141"/>
    </row>
    <row r="36" spans="1:6" ht="20.100000000000001" customHeight="1">
      <c r="A36" s="117"/>
      <c r="B36" s="141"/>
      <c r="C36" s="141"/>
    </row>
    <row r="37" spans="1:6" ht="20.100000000000001" customHeight="1">
      <c r="A37" s="117"/>
      <c r="B37" s="141"/>
      <c r="C37" s="141"/>
    </row>
    <row r="38" spans="1:6" ht="20.100000000000001" customHeight="1">
      <c r="A38" s="117"/>
      <c r="B38" s="141"/>
      <c r="C38" s="141"/>
    </row>
    <row r="39" spans="1:6" ht="20.100000000000001" customHeight="1">
      <c r="A39" s="117"/>
      <c r="B39" s="141"/>
      <c r="C39" s="141"/>
    </row>
    <row r="40" spans="1:6" ht="20.100000000000001" customHeight="1">
      <c r="A40" s="117"/>
      <c r="B40" s="141"/>
      <c r="C40" s="141"/>
    </row>
    <row r="41" spans="1:6" ht="20.100000000000001" customHeight="1">
      <c r="A41" s="117"/>
      <c r="B41" s="141"/>
      <c r="C41" s="141"/>
    </row>
    <row r="42" spans="1:6" ht="20.100000000000001" customHeight="1">
      <c r="A42" s="117"/>
      <c r="B42" s="141"/>
      <c r="C42" s="141"/>
    </row>
    <row r="43" spans="1:6" ht="20.100000000000001" customHeight="1">
      <c r="A43" s="117"/>
      <c r="B43" s="141"/>
      <c r="C43" s="141"/>
    </row>
    <row r="44" spans="1:6" ht="20.100000000000001" customHeight="1">
      <c r="A44" s="117"/>
      <c r="B44" s="141"/>
      <c r="C44" s="141"/>
    </row>
    <row r="45" spans="1:6" ht="20.100000000000001" customHeight="1">
      <c r="A45" s="117"/>
      <c r="B45" s="141"/>
      <c r="C45" s="141"/>
    </row>
    <row r="46" spans="1:6" ht="20.100000000000001" customHeight="1">
      <c r="A46" s="117"/>
      <c r="B46" s="141"/>
      <c r="C46" s="141"/>
    </row>
    <row r="47" spans="1:6" ht="20.100000000000001" customHeight="1">
      <c r="B47" s="122" t="s">
        <v>11</v>
      </c>
      <c r="C47" s="122"/>
    </row>
    <row r="48" spans="1:6" ht="23.1" customHeight="1">
      <c r="A48" s="122"/>
      <c r="B48" s="122"/>
      <c r="C48" s="122"/>
    </row>
    <row r="49" ht="23.1" customHeight="1"/>
    <row r="50" ht="23.1" customHeight="1"/>
  </sheetData>
  <mergeCells count="2">
    <mergeCell ref="A30:B30"/>
    <mergeCell ref="A31:B31"/>
  </mergeCells>
  <phoneticPr fontId="3" type="noConversion"/>
  <pageMargins left="0.74803149606299213" right="0.511811023622047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55"/>
  <sheetViews>
    <sheetView topLeftCell="A5" workbookViewId="0">
      <selection activeCell="J12" sqref="J12:J13"/>
    </sheetView>
  </sheetViews>
  <sheetFormatPr defaultColWidth="9.140625" defaultRowHeight="12.75"/>
  <cols>
    <col min="1" max="1" width="30.140625" style="94" customWidth="1"/>
    <col min="2" max="2" width="9.42578125" style="94" customWidth="1"/>
    <col min="3" max="3" width="12.5703125" style="94" customWidth="1"/>
    <col min="4" max="4" width="12.28515625" style="94" customWidth="1"/>
    <col min="5" max="5" width="12.7109375" style="94" customWidth="1"/>
    <col min="6" max="6" width="11.28515625" style="94" customWidth="1"/>
    <col min="7" max="7" width="13.85546875" style="94" customWidth="1"/>
    <col min="8" max="16384" width="9.140625" style="94"/>
  </cols>
  <sheetData>
    <row r="1" spans="1:7" s="18" customFormat="1" ht="24" customHeight="1">
      <c r="A1" s="16" t="s">
        <v>241</v>
      </c>
    </row>
    <row r="2" spans="1:7" s="18" customFormat="1" ht="19.5" customHeight="1"/>
    <row r="3" spans="1:7" ht="20.100000000000001" customHeight="1"/>
    <row r="4" spans="1:7" ht="20.100000000000001" customHeight="1">
      <c r="A4" s="147"/>
      <c r="B4" s="147"/>
      <c r="C4" s="147"/>
      <c r="D4" s="147"/>
      <c r="E4" s="147"/>
      <c r="F4" s="147"/>
      <c r="G4" s="147"/>
    </row>
    <row r="5" spans="1:7" ht="76.5">
      <c r="B5" s="85" t="s">
        <v>58</v>
      </c>
      <c r="C5" s="85" t="s">
        <v>242</v>
      </c>
      <c r="D5" s="85" t="s">
        <v>243</v>
      </c>
      <c r="E5" s="85" t="s">
        <v>87</v>
      </c>
      <c r="F5" s="85" t="s">
        <v>244</v>
      </c>
      <c r="G5" s="85" t="s">
        <v>88</v>
      </c>
    </row>
    <row r="6" spans="1:7" ht="20.100000000000001" customHeight="1">
      <c r="A6" s="9" t="s">
        <v>39</v>
      </c>
    </row>
    <row r="7" spans="1:7" ht="20.100000000000001" customHeight="1">
      <c r="A7" s="94" t="s">
        <v>145</v>
      </c>
      <c r="B7" s="150" t="s">
        <v>183</v>
      </c>
      <c r="C7" s="151">
        <v>3351358</v>
      </c>
      <c r="D7" s="151">
        <v>386602</v>
      </c>
      <c r="E7" s="151">
        <v>3737960</v>
      </c>
      <c r="F7" s="130">
        <v>100.14</v>
      </c>
      <c r="G7" s="130">
        <v>100.54</v>
      </c>
    </row>
    <row r="8" spans="1:7" ht="20.100000000000001" customHeight="1">
      <c r="A8" s="94" t="s">
        <v>146</v>
      </c>
      <c r="B8" s="150" t="s">
        <v>184</v>
      </c>
      <c r="C8" s="151">
        <v>139215</v>
      </c>
      <c r="D8" s="151">
        <v>20331</v>
      </c>
      <c r="E8" s="151">
        <v>159546</v>
      </c>
      <c r="F8" s="130">
        <v>122.1</v>
      </c>
      <c r="G8" s="130">
        <v>114.82</v>
      </c>
    </row>
    <row r="9" spans="1:7" ht="20.100000000000001" customHeight="1">
      <c r="A9" s="94" t="s">
        <v>147</v>
      </c>
      <c r="B9" s="150" t="s">
        <v>185</v>
      </c>
      <c r="C9" s="151">
        <v>8163</v>
      </c>
      <c r="D9" s="151">
        <v>948</v>
      </c>
      <c r="E9" s="151">
        <v>9111</v>
      </c>
      <c r="F9" s="130">
        <v>97.11</v>
      </c>
      <c r="G9" s="130">
        <v>102.84</v>
      </c>
    </row>
    <row r="10" spans="1:7" ht="20.100000000000001" customHeight="1">
      <c r="A10" s="94" t="s">
        <v>148</v>
      </c>
      <c r="B10" s="150" t="s">
        <v>185</v>
      </c>
      <c r="C10" s="151">
        <v>1379</v>
      </c>
      <c r="D10" s="151">
        <v>273</v>
      </c>
      <c r="E10" s="151">
        <v>1652</v>
      </c>
      <c r="F10" s="130">
        <v>586.96</v>
      </c>
      <c r="G10" s="130">
        <v>168.94</v>
      </c>
    </row>
    <row r="11" spans="1:7" s="118" customFormat="1" ht="25.5">
      <c r="A11" s="118" t="s">
        <v>149</v>
      </c>
      <c r="B11" s="152" t="s">
        <v>186</v>
      </c>
      <c r="C11" s="151">
        <v>7221</v>
      </c>
      <c r="D11" s="174">
        <v>825</v>
      </c>
      <c r="E11" s="151">
        <v>8046</v>
      </c>
      <c r="F11" s="130">
        <v>92.7</v>
      </c>
      <c r="G11" s="130">
        <v>100.04</v>
      </c>
    </row>
    <row r="12" spans="1:7" s="118" customFormat="1" ht="25.5">
      <c r="A12" s="118" t="s">
        <v>150</v>
      </c>
      <c r="B12" s="152" t="s">
        <v>187</v>
      </c>
      <c r="C12" s="151">
        <v>524109</v>
      </c>
      <c r="D12" s="174">
        <v>59212</v>
      </c>
      <c r="E12" s="151">
        <v>583321</v>
      </c>
      <c r="F12" s="130">
        <v>105.89</v>
      </c>
      <c r="G12" s="130">
        <v>118.18</v>
      </c>
    </row>
    <row r="13" spans="1:7" s="118" customFormat="1" ht="25.5">
      <c r="A13" s="118" t="s">
        <v>151</v>
      </c>
      <c r="B13" s="152" t="s">
        <v>187</v>
      </c>
      <c r="C13" s="151">
        <v>487503</v>
      </c>
      <c r="D13" s="174">
        <v>54861</v>
      </c>
      <c r="E13" s="151">
        <v>542364</v>
      </c>
      <c r="F13" s="130">
        <v>98.63</v>
      </c>
      <c r="G13" s="130">
        <v>108.25</v>
      </c>
    </row>
    <row r="14" spans="1:7" s="118" customFormat="1" ht="25.5">
      <c r="A14" s="118" t="s">
        <v>152</v>
      </c>
      <c r="B14" s="152" t="s">
        <v>188</v>
      </c>
      <c r="C14" s="151">
        <v>5228</v>
      </c>
      <c r="D14" s="174">
        <v>665</v>
      </c>
      <c r="E14" s="151">
        <v>5893</v>
      </c>
      <c r="F14" s="130">
        <v>110.83</v>
      </c>
      <c r="G14" s="130">
        <v>107.7</v>
      </c>
    </row>
    <row r="15" spans="1:7" s="118" customFormat="1" ht="25.5">
      <c r="A15" s="118" t="s">
        <v>153</v>
      </c>
      <c r="B15" s="152" t="s">
        <v>188</v>
      </c>
      <c r="C15" s="151">
        <v>11203</v>
      </c>
      <c r="D15" s="174">
        <v>1450</v>
      </c>
      <c r="E15" s="151">
        <v>12653</v>
      </c>
      <c r="F15" s="130">
        <v>92.95</v>
      </c>
      <c r="G15" s="130">
        <v>108.01</v>
      </c>
    </row>
    <row r="16" spans="1:7" s="118" customFormat="1" ht="25.5">
      <c r="A16" s="118" t="s">
        <v>154</v>
      </c>
      <c r="B16" s="152" t="s">
        <v>188</v>
      </c>
      <c r="C16" s="151">
        <v>26137</v>
      </c>
      <c r="D16" s="174">
        <v>3287</v>
      </c>
      <c r="E16" s="151">
        <v>29424</v>
      </c>
      <c r="F16" s="130">
        <v>104.06</v>
      </c>
      <c r="G16" s="130">
        <v>111.87</v>
      </c>
    </row>
    <row r="17" spans="1:7" ht="20.100000000000001" customHeight="1">
      <c r="A17" s="94" t="s">
        <v>155</v>
      </c>
      <c r="B17" s="150" t="s">
        <v>189</v>
      </c>
      <c r="C17" s="151">
        <v>5483</v>
      </c>
      <c r="D17" s="151">
        <v>655</v>
      </c>
      <c r="E17" s="151">
        <v>6138</v>
      </c>
      <c r="F17" s="130">
        <v>96.32</v>
      </c>
      <c r="G17" s="130">
        <v>108.02</v>
      </c>
    </row>
    <row r="18" spans="1:7" ht="20.100000000000001" customHeight="1">
      <c r="A18" s="94" t="s">
        <v>156</v>
      </c>
      <c r="B18" s="150" t="s">
        <v>187</v>
      </c>
      <c r="C18" s="151">
        <v>72402</v>
      </c>
      <c r="D18" s="151">
        <v>8221</v>
      </c>
      <c r="E18" s="151">
        <v>80623</v>
      </c>
      <c r="F18" s="130">
        <v>77.42</v>
      </c>
      <c r="G18" s="130">
        <v>99.42</v>
      </c>
    </row>
    <row r="19" spans="1:7" ht="20.100000000000001" customHeight="1">
      <c r="A19" s="94" t="s">
        <v>157</v>
      </c>
      <c r="B19" s="150" t="s">
        <v>183</v>
      </c>
      <c r="C19" s="151">
        <v>150109</v>
      </c>
      <c r="D19" s="151">
        <v>17231</v>
      </c>
      <c r="E19" s="151">
        <v>167340</v>
      </c>
      <c r="F19" s="130">
        <v>102.8</v>
      </c>
      <c r="G19" s="130">
        <v>112.72</v>
      </c>
    </row>
    <row r="20" spans="1:7" s="118" customFormat="1" ht="25.5">
      <c r="A20" s="118" t="s">
        <v>158</v>
      </c>
      <c r="B20" s="152" t="s">
        <v>183</v>
      </c>
      <c r="C20" s="151">
        <v>26974</v>
      </c>
      <c r="D20" s="174">
        <v>2611</v>
      </c>
      <c r="E20" s="151">
        <v>29585</v>
      </c>
      <c r="F20" s="130">
        <v>59.21</v>
      </c>
      <c r="G20" s="130">
        <v>89.63</v>
      </c>
    </row>
    <row r="21" spans="1:7" s="118" customFormat="1" ht="25.5">
      <c r="A21" s="118" t="s">
        <v>159</v>
      </c>
      <c r="B21" s="152" t="s">
        <v>183</v>
      </c>
      <c r="C21" s="151">
        <v>877054</v>
      </c>
      <c r="D21" s="174">
        <v>96326</v>
      </c>
      <c r="E21" s="151">
        <v>973380</v>
      </c>
      <c r="F21" s="130">
        <v>91.53</v>
      </c>
      <c r="G21" s="130">
        <v>107.45</v>
      </c>
    </row>
    <row r="22" spans="1:7" s="118" customFormat="1" ht="25.5">
      <c r="A22" s="118" t="s">
        <v>160</v>
      </c>
      <c r="B22" s="152" t="s">
        <v>190</v>
      </c>
      <c r="C22" s="151">
        <v>10701</v>
      </c>
      <c r="D22" s="174">
        <v>892</v>
      </c>
      <c r="E22" s="151">
        <v>11593</v>
      </c>
      <c r="F22" s="130">
        <v>69.22</v>
      </c>
      <c r="G22" s="130">
        <v>96.64</v>
      </c>
    </row>
    <row r="23" spans="1:7" s="118" customFormat="1" ht="25.5">
      <c r="A23" s="118" t="s">
        <v>161</v>
      </c>
      <c r="B23" s="152" t="s">
        <v>190</v>
      </c>
      <c r="C23" s="151">
        <v>25618</v>
      </c>
      <c r="D23" s="174">
        <v>3600</v>
      </c>
      <c r="E23" s="151">
        <v>29218</v>
      </c>
      <c r="F23" s="130">
        <v>133.33000000000001</v>
      </c>
      <c r="G23" s="130">
        <v>150.28</v>
      </c>
    </row>
    <row r="24" spans="1:7" s="118" customFormat="1" ht="25.5">
      <c r="A24" s="118" t="s">
        <v>162</v>
      </c>
      <c r="B24" s="152" t="s">
        <v>191</v>
      </c>
      <c r="C24" s="151">
        <v>71</v>
      </c>
      <c r="D24" s="174">
        <v>12</v>
      </c>
      <c r="E24" s="151">
        <v>83</v>
      </c>
      <c r="F24" s="130">
        <v>110</v>
      </c>
      <c r="G24" s="130">
        <v>99.92</v>
      </c>
    </row>
    <row r="25" spans="1:7" s="118" customFormat="1" ht="51">
      <c r="A25" s="118" t="s">
        <v>163</v>
      </c>
      <c r="B25" s="152" t="s">
        <v>187</v>
      </c>
      <c r="C25" s="151">
        <v>4228</v>
      </c>
      <c r="D25" s="174">
        <v>456</v>
      </c>
      <c r="E25" s="151">
        <v>4684</v>
      </c>
      <c r="F25" s="130">
        <v>102.89</v>
      </c>
      <c r="G25" s="130">
        <v>110.82</v>
      </c>
    </row>
    <row r="26" spans="1:7" s="118" customFormat="1" ht="51">
      <c r="A26" s="118" t="s">
        <v>225</v>
      </c>
      <c r="B26" s="152" t="s">
        <v>184</v>
      </c>
      <c r="C26" s="151">
        <v>14362</v>
      </c>
      <c r="D26" s="174">
        <v>2522</v>
      </c>
      <c r="E26" s="151">
        <v>16884</v>
      </c>
      <c r="F26" s="130">
        <v>159.62</v>
      </c>
      <c r="G26" s="130">
        <v>125.5</v>
      </c>
    </row>
    <row r="27" spans="1:7" ht="20.100000000000001" customHeight="1">
      <c r="A27" s="94" t="s">
        <v>164</v>
      </c>
      <c r="B27" s="150" t="s">
        <v>184</v>
      </c>
      <c r="C27" s="151">
        <v>3434</v>
      </c>
      <c r="D27" s="151">
        <v>405</v>
      </c>
      <c r="E27" s="151">
        <v>3839</v>
      </c>
      <c r="F27" s="130">
        <v>109.46</v>
      </c>
      <c r="G27" s="130">
        <v>110.54</v>
      </c>
    </row>
    <row r="28" spans="1:7" s="118" customFormat="1" ht="25.5">
      <c r="A28" s="118" t="s">
        <v>165</v>
      </c>
      <c r="B28" s="152" t="s">
        <v>187</v>
      </c>
      <c r="C28" s="151">
        <v>96155</v>
      </c>
      <c r="D28" s="174">
        <v>13384</v>
      </c>
      <c r="E28" s="151">
        <v>109539</v>
      </c>
      <c r="F28" s="130">
        <v>95.4</v>
      </c>
      <c r="G28" s="130">
        <v>101.7</v>
      </c>
    </row>
    <row r="29" spans="1:7" ht="20.100000000000001" customHeight="1">
      <c r="A29" s="94" t="s">
        <v>166</v>
      </c>
      <c r="B29" s="150" t="s">
        <v>184</v>
      </c>
      <c r="C29" s="151">
        <v>1329364</v>
      </c>
      <c r="D29" s="151">
        <v>130000</v>
      </c>
      <c r="E29" s="151">
        <v>1459364</v>
      </c>
      <c r="F29" s="130">
        <v>95.69</v>
      </c>
      <c r="G29" s="130">
        <v>100.13</v>
      </c>
    </row>
    <row r="30" spans="1:7" ht="20.100000000000001" customHeight="1">
      <c r="A30" s="94" t="s">
        <v>167</v>
      </c>
      <c r="B30" s="150" t="s">
        <v>184</v>
      </c>
      <c r="C30" s="151">
        <v>255</v>
      </c>
      <c r="D30" s="151">
        <v>35</v>
      </c>
      <c r="E30" s="151">
        <v>290</v>
      </c>
      <c r="F30" s="130">
        <v>4.32</v>
      </c>
      <c r="G30" s="130">
        <v>16.22</v>
      </c>
    </row>
    <row r="31" spans="1:7" ht="20.100000000000001" customHeight="1">
      <c r="A31" s="94" t="s">
        <v>168</v>
      </c>
      <c r="B31" s="150" t="s">
        <v>184</v>
      </c>
      <c r="C31" s="151">
        <v>17378</v>
      </c>
      <c r="D31" s="151">
        <v>2030</v>
      </c>
      <c r="E31" s="151">
        <v>19408</v>
      </c>
      <c r="F31" s="130">
        <v>95.31</v>
      </c>
      <c r="G31" s="130">
        <v>108.99</v>
      </c>
    </row>
    <row r="32" spans="1:7" ht="20.100000000000001" customHeight="1">
      <c r="A32" s="94" t="s">
        <v>169</v>
      </c>
      <c r="B32" s="150" t="s">
        <v>187</v>
      </c>
      <c r="C32" s="151">
        <v>13461</v>
      </c>
      <c r="D32" s="151">
        <v>1528</v>
      </c>
      <c r="E32" s="151">
        <v>14989</v>
      </c>
      <c r="F32" s="130">
        <v>73.25</v>
      </c>
      <c r="G32" s="130">
        <v>85.9</v>
      </c>
    </row>
    <row r="33" spans="1:7" s="118" customFormat="1" ht="25.5">
      <c r="A33" s="118" t="s">
        <v>170</v>
      </c>
      <c r="B33" s="152" t="s">
        <v>187</v>
      </c>
      <c r="C33" s="151">
        <v>280338</v>
      </c>
      <c r="D33" s="174">
        <v>33977</v>
      </c>
      <c r="E33" s="151">
        <v>314315</v>
      </c>
      <c r="F33" s="130">
        <v>104.38</v>
      </c>
      <c r="G33" s="130">
        <v>111.34</v>
      </c>
    </row>
    <row r="34" spans="1:7" ht="20.100000000000001" customHeight="1">
      <c r="A34" s="94" t="s">
        <v>171</v>
      </c>
      <c r="B34" s="150" t="s">
        <v>187</v>
      </c>
      <c r="C34" s="151">
        <v>13482</v>
      </c>
      <c r="D34" s="151">
        <v>1931</v>
      </c>
      <c r="E34" s="151">
        <v>15413</v>
      </c>
      <c r="F34" s="130">
        <v>94.77</v>
      </c>
      <c r="G34" s="130">
        <v>99.44</v>
      </c>
    </row>
    <row r="35" spans="1:7" s="118" customFormat="1" ht="25.5">
      <c r="A35" s="118" t="s">
        <v>172</v>
      </c>
      <c r="B35" s="152" t="s">
        <v>188</v>
      </c>
      <c r="C35" s="151">
        <v>539</v>
      </c>
      <c r="D35" s="174">
        <v>111</v>
      </c>
      <c r="E35" s="151">
        <v>650</v>
      </c>
      <c r="F35" s="130">
        <v>308.33</v>
      </c>
      <c r="G35" s="130">
        <v>248.96</v>
      </c>
    </row>
    <row r="36" spans="1:7" ht="20.100000000000001" customHeight="1">
      <c r="A36" s="94" t="s">
        <v>173</v>
      </c>
      <c r="B36" s="150" t="s">
        <v>192</v>
      </c>
      <c r="C36" s="151">
        <v>23120421</v>
      </c>
      <c r="D36" s="151">
        <v>1656941</v>
      </c>
      <c r="E36" s="151">
        <v>24777362</v>
      </c>
      <c r="F36" s="130">
        <v>50.43</v>
      </c>
      <c r="G36" s="130">
        <v>90.78</v>
      </c>
    </row>
    <row r="37" spans="1:7" ht="20.100000000000001" customHeight="1">
      <c r="A37" s="94" t="s">
        <v>174</v>
      </c>
      <c r="B37" s="150" t="s">
        <v>193</v>
      </c>
      <c r="C37" s="151">
        <v>52808</v>
      </c>
      <c r="D37" s="151">
        <v>7332</v>
      </c>
      <c r="E37" s="151">
        <v>60140</v>
      </c>
      <c r="F37" s="130">
        <v>111.59</v>
      </c>
      <c r="G37" s="130">
        <v>119.24</v>
      </c>
    </row>
    <row r="38" spans="1:7" ht="20.100000000000001" customHeight="1">
      <c r="A38" s="94" t="s">
        <v>175</v>
      </c>
      <c r="B38" s="150" t="s">
        <v>193</v>
      </c>
      <c r="C38" s="151">
        <v>470723</v>
      </c>
      <c r="D38" s="151">
        <v>71664</v>
      </c>
      <c r="E38" s="151">
        <v>542387</v>
      </c>
      <c r="F38" s="130">
        <v>297.62</v>
      </c>
      <c r="G38" s="130">
        <v>291.31</v>
      </c>
    </row>
    <row r="39" spans="1:7" s="118" customFormat="1" ht="25.5">
      <c r="A39" s="118" t="s">
        <v>176</v>
      </c>
      <c r="B39" s="152" t="s">
        <v>193</v>
      </c>
      <c r="C39" s="151">
        <v>301510</v>
      </c>
      <c r="D39" s="174">
        <v>16870</v>
      </c>
      <c r="E39" s="151">
        <v>318380</v>
      </c>
      <c r="F39" s="130">
        <v>38.25</v>
      </c>
      <c r="G39" s="130">
        <v>87.42</v>
      </c>
    </row>
    <row r="40" spans="1:7" s="118" customFormat="1" ht="38.25">
      <c r="A40" s="118" t="s">
        <v>177</v>
      </c>
      <c r="B40" s="152" t="s">
        <v>187</v>
      </c>
      <c r="C40" s="151">
        <v>36060</v>
      </c>
      <c r="D40" s="174">
        <v>3733</v>
      </c>
      <c r="E40" s="151">
        <v>39793</v>
      </c>
      <c r="F40" s="130">
        <v>95.94</v>
      </c>
      <c r="G40" s="130">
        <v>109.95</v>
      </c>
    </row>
    <row r="41" spans="1:7" s="118" customFormat="1" ht="25.5">
      <c r="A41" s="118" t="s">
        <v>178</v>
      </c>
      <c r="B41" s="152" t="s">
        <v>188</v>
      </c>
      <c r="C41" s="151">
        <v>846</v>
      </c>
      <c r="D41" s="174">
        <v>99</v>
      </c>
      <c r="E41" s="151">
        <v>945</v>
      </c>
      <c r="F41" s="130">
        <v>110</v>
      </c>
      <c r="G41" s="130">
        <v>135.38999999999999</v>
      </c>
    </row>
    <row r="42" spans="1:7" ht="20.100000000000001" customHeight="1">
      <c r="A42" s="94" t="s">
        <v>179</v>
      </c>
      <c r="B42" s="150" t="s">
        <v>194</v>
      </c>
      <c r="C42" s="151">
        <v>1206</v>
      </c>
      <c r="D42" s="151">
        <v>167</v>
      </c>
      <c r="E42" s="151">
        <v>1373</v>
      </c>
      <c r="F42" s="130">
        <v>120.29</v>
      </c>
      <c r="G42" s="130">
        <v>115.21</v>
      </c>
    </row>
    <row r="43" spans="1:7" ht="20.100000000000001" customHeight="1">
      <c r="A43" s="94" t="s">
        <v>180</v>
      </c>
      <c r="B43" s="150" t="s">
        <v>194</v>
      </c>
      <c r="C43" s="151">
        <v>102</v>
      </c>
      <c r="D43" s="151">
        <v>13</v>
      </c>
      <c r="E43" s="151">
        <v>115</v>
      </c>
      <c r="F43" s="130">
        <v>111.6</v>
      </c>
      <c r="G43" s="130">
        <v>107.2</v>
      </c>
    </row>
    <row r="44" spans="1:7" ht="20.100000000000001" customHeight="1">
      <c r="A44" s="94" t="s">
        <v>181</v>
      </c>
      <c r="B44" s="150" t="s">
        <v>195</v>
      </c>
      <c r="C44" s="151">
        <v>5252</v>
      </c>
      <c r="D44" s="151">
        <v>682</v>
      </c>
      <c r="E44" s="151">
        <v>5934</v>
      </c>
      <c r="F44" s="130">
        <v>132.09</v>
      </c>
      <c r="G44" s="130">
        <v>118</v>
      </c>
    </row>
    <row r="45" spans="1:7" ht="20.100000000000001" customHeight="1">
      <c r="A45" s="94" t="s">
        <v>182</v>
      </c>
      <c r="B45" s="150" t="s">
        <v>187</v>
      </c>
      <c r="C45" s="151">
        <v>24408</v>
      </c>
      <c r="D45" s="151">
        <v>2683</v>
      </c>
      <c r="E45" s="151">
        <v>27091</v>
      </c>
      <c r="F45" s="130">
        <v>148.32</v>
      </c>
      <c r="G45" s="130">
        <v>105.38</v>
      </c>
    </row>
    <row r="46" spans="1:7" ht="20.100000000000001" customHeight="1"/>
    <row r="47" spans="1:7" ht="20.100000000000001" customHeight="1"/>
    <row r="48" spans="1: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</sheetData>
  <phoneticPr fontId="3" type="noConversion"/>
  <pageMargins left="0.74803149606299202" right="0.511811023622047" top="0.62992125984252001" bottom="0.62992125984252001" header="0.31496062992126" footer="0.196850393700787"/>
  <pageSetup paperSize="9" scale="85" firstPageNumber="15" orientation="portrait" r:id="rId1"/>
  <headerFooter alignWithMargins="0">
    <oddFooter>&amp;C&amp;11&amp;P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J12" sqref="J12:J13"/>
    </sheetView>
  </sheetViews>
  <sheetFormatPr defaultColWidth="9.140625" defaultRowHeight="12.75"/>
  <cols>
    <col min="1" max="1" width="3.42578125" style="17" customWidth="1"/>
    <col min="2" max="2" width="34" style="17" customWidth="1"/>
    <col min="3" max="7" width="10.28515625" style="17" customWidth="1"/>
    <col min="8" max="8" width="13.5703125" style="17" customWidth="1"/>
    <col min="9" max="16384" width="9.140625" style="17"/>
  </cols>
  <sheetData>
    <row r="1" spans="1:10" s="18" customFormat="1" ht="24" customHeight="1">
      <c r="A1" s="53" t="s">
        <v>245</v>
      </c>
    </row>
    <row r="2" spans="1:10" s="18" customFormat="1" ht="19.5" customHeight="1"/>
    <row r="3" spans="1:10" ht="20.100000000000001" customHeight="1">
      <c r="A3" s="54"/>
      <c r="B3" s="54"/>
      <c r="C3" s="54"/>
      <c r="D3" s="54"/>
      <c r="E3" s="54"/>
      <c r="F3" s="54"/>
      <c r="G3" s="54"/>
    </row>
    <row r="4" spans="1:10" ht="20.100000000000001" customHeight="1">
      <c r="A4" s="55"/>
      <c r="B4" s="55"/>
      <c r="C4" s="55"/>
      <c r="D4" s="55"/>
      <c r="E4" s="55"/>
      <c r="F4" s="55"/>
      <c r="G4" s="56"/>
    </row>
    <row r="5" spans="1:10" ht="76.5">
      <c r="A5" s="56"/>
      <c r="B5" s="57"/>
      <c r="C5" s="154" t="s">
        <v>226</v>
      </c>
      <c r="D5" s="85" t="s">
        <v>246</v>
      </c>
      <c r="E5" s="85" t="s">
        <v>247</v>
      </c>
      <c r="F5" s="85" t="s">
        <v>227</v>
      </c>
      <c r="G5" s="85" t="s">
        <v>94</v>
      </c>
      <c r="H5" s="85" t="s">
        <v>89</v>
      </c>
    </row>
    <row r="6" spans="1:10" ht="20.100000000000001" customHeight="1">
      <c r="A6" s="155"/>
      <c r="B6" s="155"/>
      <c r="C6" s="155"/>
      <c r="D6" s="155"/>
      <c r="E6" s="155"/>
      <c r="F6" s="155"/>
      <c r="G6" s="155"/>
      <c r="H6" s="94"/>
    </row>
    <row r="7" spans="1:10" ht="17.25" customHeight="1">
      <c r="A7" s="58" t="s">
        <v>1</v>
      </c>
      <c r="B7" s="54"/>
      <c r="C7" s="156">
        <v>3439.1139999999996</v>
      </c>
      <c r="D7" s="156">
        <v>235.56099999999998</v>
      </c>
      <c r="E7" s="156">
        <v>305.596</v>
      </c>
      <c r="F7" s="156">
        <v>1641.028</v>
      </c>
      <c r="G7" s="156">
        <v>221.46</v>
      </c>
      <c r="H7" s="156">
        <v>139.57</v>
      </c>
    </row>
    <row r="8" spans="1:10" ht="17.25" customHeight="1">
      <c r="A8" s="59" t="s">
        <v>59</v>
      </c>
      <c r="B8" s="157"/>
      <c r="C8" s="156">
        <v>1760.059</v>
      </c>
      <c r="D8" s="156">
        <v>114.14999999999999</v>
      </c>
      <c r="E8" s="156">
        <v>163.596</v>
      </c>
      <c r="F8" s="156">
        <v>885.31900000000007</v>
      </c>
      <c r="G8" s="156">
        <v>197.25</v>
      </c>
      <c r="H8" s="156">
        <v>100.32</v>
      </c>
      <c r="J8" s="116">
        <f>E8/E7*100</f>
        <v>53.53342321234571</v>
      </c>
    </row>
    <row r="9" spans="1:10" ht="17.25" customHeight="1">
      <c r="A9" s="157"/>
      <c r="B9" s="100" t="s">
        <v>62</v>
      </c>
      <c r="C9" s="158">
        <v>778.98</v>
      </c>
      <c r="D9" s="158">
        <v>59.494</v>
      </c>
      <c r="E9" s="158">
        <v>85</v>
      </c>
      <c r="F9" s="158">
        <v>346.78100000000001</v>
      </c>
      <c r="G9" s="158">
        <v>641.51</v>
      </c>
      <c r="H9" s="159">
        <v>135.54</v>
      </c>
      <c r="J9" s="116"/>
    </row>
    <row r="10" spans="1:10" ht="17.25" customHeight="1">
      <c r="A10" s="157"/>
      <c r="B10" s="100" t="s">
        <v>114</v>
      </c>
      <c r="C10" s="158">
        <v>221.79</v>
      </c>
      <c r="D10" s="158">
        <v>24.88</v>
      </c>
      <c r="E10" s="158">
        <v>29.396000000000001</v>
      </c>
      <c r="F10" s="158">
        <v>242.99</v>
      </c>
      <c r="G10" s="158">
        <v>474.13</v>
      </c>
      <c r="H10" s="159">
        <v>106.79</v>
      </c>
      <c r="J10" s="116"/>
    </row>
    <row r="11" spans="1:10" ht="17.25" customHeight="1">
      <c r="A11" s="157"/>
      <c r="B11" s="100" t="s">
        <v>115</v>
      </c>
      <c r="C11" s="158">
        <v>17.289000000000001</v>
      </c>
      <c r="D11" s="158">
        <v>1.24</v>
      </c>
      <c r="E11" s="158">
        <v>4.2</v>
      </c>
      <c r="F11" s="158">
        <v>22.573999999999998</v>
      </c>
      <c r="G11" s="158">
        <v>44.21</v>
      </c>
      <c r="H11" s="159">
        <v>29.43</v>
      </c>
      <c r="J11" s="116"/>
    </row>
    <row r="12" spans="1:10" ht="17.25" customHeight="1">
      <c r="A12" s="157"/>
      <c r="B12" s="100" t="s">
        <v>116</v>
      </c>
      <c r="C12" s="158">
        <v>438</v>
      </c>
      <c r="D12" s="158">
        <v>28.536000000000001</v>
      </c>
      <c r="E12" s="158">
        <v>45</v>
      </c>
      <c r="F12" s="158">
        <v>268.18700000000001</v>
      </c>
      <c r="G12" s="158">
        <v>133.37</v>
      </c>
      <c r="H12" s="159">
        <v>141.66</v>
      </c>
      <c r="J12" s="116"/>
    </row>
    <row r="13" spans="1:10" ht="17.25" customHeight="1">
      <c r="A13" s="157"/>
      <c r="B13" s="101" t="s">
        <v>117</v>
      </c>
      <c r="C13" s="158">
        <v>304</v>
      </c>
      <c r="D13" s="158"/>
      <c r="E13" s="158"/>
      <c r="F13" s="158">
        <v>4.7869999999999999</v>
      </c>
      <c r="G13" s="158"/>
      <c r="H13" s="160">
        <v>3.6</v>
      </c>
      <c r="J13" s="116"/>
    </row>
    <row r="14" spans="1:10" ht="17.25" customHeight="1">
      <c r="A14" s="59" t="s">
        <v>61</v>
      </c>
      <c r="B14" s="100"/>
      <c r="C14" s="156">
        <v>1679.0549999999998</v>
      </c>
      <c r="D14" s="156">
        <v>121.411</v>
      </c>
      <c r="E14" s="156">
        <v>142</v>
      </c>
      <c r="F14" s="156">
        <v>755.70899999999995</v>
      </c>
      <c r="G14" s="156">
        <v>257.95</v>
      </c>
      <c r="H14" s="156">
        <v>257.70999999999998</v>
      </c>
      <c r="J14" s="116">
        <f>E14/E7*100</f>
        <v>46.46657678765429</v>
      </c>
    </row>
    <row r="15" spans="1:10" ht="17.25" customHeight="1">
      <c r="A15" s="94"/>
      <c r="B15" s="101" t="s">
        <v>118</v>
      </c>
      <c r="C15" s="158">
        <v>1141.155</v>
      </c>
      <c r="D15" s="158">
        <v>57.011000000000003</v>
      </c>
      <c r="E15" s="158">
        <v>75</v>
      </c>
      <c r="F15" s="158">
        <v>387.50900000000001</v>
      </c>
      <c r="G15" s="158">
        <v>379.75</v>
      </c>
      <c r="H15" s="159">
        <v>216.73</v>
      </c>
    </row>
    <row r="16" spans="1:10" ht="17.25" customHeight="1">
      <c r="A16" s="94"/>
      <c r="B16" s="101" t="s">
        <v>119</v>
      </c>
      <c r="C16" s="159">
        <v>537.9</v>
      </c>
      <c r="D16" s="159">
        <v>64.400000000000006</v>
      </c>
      <c r="E16" s="165">
        <v>67</v>
      </c>
      <c r="F16" s="165">
        <v>368.2</v>
      </c>
      <c r="G16" s="165">
        <v>189.8</v>
      </c>
      <c r="H16" s="159">
        <v>321.75</v>
      </c>
    </row>
    <row r="17" spans="1:8" ht="17.25" customHeight="1">
      <c r="A17" s="94"/>
      <c r="B17" s="101" t="s">
        <v>117</v>
      </c>
      <c r="C17" s="161"/>
      <c r="D17" s="111"/>
      <c r="E17" s="113"/>
      <c r="F17" s="114"/>
      <c r="G17" s="106"/>
      <c r="H17" s="159"/>
    </row>
    <row r="18" spans="1:8" ht="17.25" customHeight="1">
      <c r="A18" s="59" t="s">
        <v>60</v>
      </c>
      <c r="B18" s="100"/>
      <c r="C18" s="181"/>
      <c r="D18" s="145"/>
      <c r="E18" s="112"/>
      <c r="F18" s="162"/>
      <c r="G18" s="163"/>
      <c r="H18" s="159"/>
    </row>
    <row r="19" spans="1:8" ht="20.100000000000001" customHeight="1">
      <c r="A19" s="60"/>
      <c r="B19" s="101" t="s">
        <v>120</v>
      </c>
      <c r="C19" s="158"/>
      <c r="D19" s="159"/>
      <c r="E19" s="112"/>
      <c r="F19" s="162"/>
      <c r="G19" s="163"/>
      <c r="H19" s="159"/>
    </row>
    <row r="20" spans="1:8" ht="20.100000000000001" customHeight="1">
      <c r="A20" s="60"/>
      <c r="B20" s="101" t="s">
        <v>121</v>
      </c>
      <c r="C20" s="182"/>
      <c r="D20" s="165"/>
      <c r="E20" s="112"/>
      <c r="F20" s="162"/>
      <c r="G20" s="163"/>
      <c r="H20" s="159"/>
    </row>
    <row r="21" spans="1:8" ht="20.100000000000001" customHeight="1">
      <c r="A21" s="60"/>
      <c r="B21" s="101" t="s">
        <v>117</v>
      </c>
      <c r="C21" s="164"/>
      <c r="D21" s="112"/>
      <c r="E21" s="112"/>
      <c r="F21" s="162"/>
      <c r="G21" s="163"/>
      <c r="H21" s="159"/>
    </row>
    <row r="22" spans="1:8" ht="20.100000000000001" customHeight="1">
      <c r="A22" s="60"/>
      <c r="B22" s="11"/>
      <c r="C22" s="107"/>
      <c r="D22" s="105"/>
      <c r="E22" s="105"/>
      <c r="F22" s="103"/>
      <c r="G22" s="104"/>
      <c r="H22" s="102"/>
    </row>
    <row r="23" spans="1:8" ht="20.100000000000001" customHeight="1">
      <c r="A23" s="60"/>
      <c r="B23" s="11"/>
      <c r="C23" s="72"/>
      <c r="D23" s="108"/>
      <c r="E23" s="108"/>
      <c r="F23" s="109"/>
      <c r="G23" s="109"/>
      <c r="H23" s="7"/>
    </row>
    <row r="24" spans="1:8">
      <c r="A24" s="60"/>
      <c r="B24" s="1"/>
      <c r="C24" s="110"/>
      <c r="D24" s="108"/>
      <c r="E24" s="108"/>
      <c r="F24" s="109"/>
      <c r="G24" s="109"/>
      <c r="H24" s="7"/>
    </row>
    <row r="25" spans="1:8" ht="18.75" customHeight="1"/>
    <row r="30" spans="1:8" ht="46.5" customHeight="1"/>
  </sheetData>
  <phoneticPr fontId="3" type="noConversion"/>
  <pageMargins left="0.65" right="0.37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5"/>
  <sheetViews>
    <sheetView topLeftCell="A4" workbookViewId="0">
      <selection activeCell="J12" sqref="J12:J13"/>
    </sheetView>
  </sheetViews>
  <sheetFormatPr defaultColWidth="9.140625" defaultRowHeight="12.75"/>
  <cols>
    <col min="1" max="1" width="1.85546875" style="17" customWidth="1"/>
    <col min="2" max="2" width="37.42578125" style="17" customWidth="1"/>
    <col min="3" max="3" width="11.7109375" style="17" customWidth="1"/>
    <col min="4" max="4" width="10.85546875" style="17" customWidth="1"/>
    <col min="5" max="5" width="11.28515625" style="17" customWidth="1"/>
    <col min="6" max="6" width="11" style="17" customWidth="1"/>
    <col min="7" max="7" width="14.140625" style="17" customWidth="1"/>
    <col min="8" max="16384" width="9.140625" style="17"/>
  </cols>
  <sheetData>
    <row r="1" spans="1:7" s="18" customFormat="1" ht="24" customHeight="1">
      <c r="A1" s="52" t="s">
        <v>248</v>
      </c>
      <c r="B1" s="64"/>
    </row>
    <row r="2" spans="1:7" s="18" customFormat="1" ht="19.5" customHeight="1">
      <c r="A2" s="79"/>
      <c r="B2" s="64"/>
    </row>
    <row r="3" spans="1:7" ht="20.100000000000001" customHeight="1">
      <c r="A3" s="3"/>
      <c r="B3" s="11"/>
    </row>
    <row r="4" spans="1:7" ht="20.100000000000001" customHeight="1">
      <c r="A4" s="2"/>
      <c r="B4" s="12"/>
      <c r="C4" s="12"/>
      <c r="D4" s="12"/>
      <c r="E4" s="12"/>
      <c r="F4" s="12"/>
      <c r="G4" s="12"/>
    </row>
    <row r="5" spans="1:7" ht="78.75" customHeight="1">
      <c r="A5" s="3"/>
      <c r="C5" s="85" t="s">
        <v>249</v>
      </c>
      <c r="D5" s="85" t="s">
        <v>250</v>
      </c>
      <c r="E5" s="85" t="s">
        <v>205</v>
      </c>
      <c r="F5" s="85" t="s">
        <v>251</v>
      </c>
      <c r="G5" s="85" t="s">
        <v>113</v>
      </c>
    </row>
    <row r="6" spans="1:7" ht="20.100000000000001" customHeight="1">
      <c r="A6" s="3"/>
    </row>
    <row r="7" spans="1:7" s="9" customFormat="1" ht="20.100000000000001" customHeight="1">
      <c r="A7" s="9" t="s">
        <v>2</v>
      </c>
      <c r="C7" s="131">
        <v>3279.1000000000004</v>
      </c>
      <c r="D7" s="131">
        <v>3571.8029999999999</v>
      </c>
      <c r="E7" s="131">
        <v>35655.127999999997</v>
      </c>
      <c r="F7" s="126">
        <v>108.93</v>
      </c>
      <c r="G7" s="126">
        <v>115.12</v>
      </c>
    </row>
    <row r="8" spans="1:7" s="9" customFormat="1" ht="20.100000000000001" customHeight="1">
      <c r="A8" s="9" t="s">
        <v>3</v>
      </c>
      <c r="C8" s="131"/>
      <c r="D8" s="131"/>
      <c r="E8" s="131"/>
      <c r="F8" s="126"/>
      <c r="G8" s="126"/>
    </row>
    <row r="9" spans="1:7" ht="20.100000000000001" customHeight="1">
      <c r="A9" s="9"/>
      <c r="B9" s="17" t="s">
        <v>4</v>
      </c>
      <c r="C9" s="98">
        <v>132.80000000000001</v>
      </c>
      <c r="D9" s="98">
        <v>131.20500000000001</v>
      </c>
      <c r="E9" s="98">
        <v>1309.5429999999999</v>
      </c>
      <c r="F9" s="116">
        <v>98.8</v>
      </c>
      <c r="G9" s="116">
        <v>104.1</v>
      </c>
    </row>
    <row r="10" spans="1:7" ht="20.100000000000001" customHeight="1">
      <c r="A10" s="9"/>
      <c r="B10" s="94" t="s">
        <v>207</v>
      </c>
      <c r="C10" s="98">
        <v>2.2000000000000002</v>
      </c>
      <c r="D10" s="98">
        <v>2.3240000000000003</v>
      </c>
      <c r="E10" s="98">
        <v>23.159000000000002</v>
      </c>
      <c r="F10" s="116">
        <v>103.89</v>
      </c>
      <c r="G10" s="116">
        <v>107.99</v>
      </c>
    </row>
    <row r="11" spans="1:7" ht="20.100000000000001" customHeight="1">
      <c r="A11" s="9"/>
      <c r="B11" s="94" t="s">
        <v>208</v>
      </c>
      <c r="C11" s="98">
        <v>2238.5</v>
      </c>
      <c r="D11" s="98">
        <v>2437.4540000000002</v>
      </c>
      <c r="E11" s="98">
        <v>24315.852000000003</v>
      </c>
      <c r="F11" s="116">
        <v>108.89</v>
      </c>
      <c r="G11" s="116">
        <v>115.56</v>
      </c>
    </row>
    <row r="12" spans="1:7" ht="20.100000000000001" customHeight="1">
      <c r="A12" s="9"/>
      <c r="B12" s="94" t="s">
        <v>209</v>
      </c>
      <c r="C12" s="98">
        <v>905.3</v>
      </c>
      <c r="D12" s="98">
        <v>1000.49</v>
      </c>
      <c r="E12" s="98">
        <v>10003.527</v>
      </c>
      <c r="F12" s="116">
        <v>110.51</v>
      </c>
      <c r="G12" s="130">
        <v>115.68</v>
      </c>
    </row>
    <row r="13" spans="1:7" ht="20.100000000000001" customHeight="1">
      <c r="A13" s="9"/>
      <c r="B13" s="17" t="s">
        <v>13</v>
      </c>
      <c r="C13" s="98">
        <v>0.3</v>
      </c>
      <c r="D13" s="98">
        <v>0.33</v>
      </c>
      <c r="E13" s="98">
        <v>3.0369999999999999</v>
      </c>
      <c r="F13" s="116">
        <v>110.00000000000001</v>
      </c>
      <c r="G13" s="116">
        <v>101.23</v>
      </c>
    </row>
    <row r="14" spans="1:7" ht="20.100000000000001" customHeight="1">
      <c r="A14" s="9" t="s">
        <v>210</v>
      </c>
      <c r="C14" s="98"/>
      <c r="D14" s="98"/>
      <c r="E14" s="98"/>
      <c r="F14" s="116"/>
      <c r="G14" s="116"/>
    </row>
    <row r="15" spans="1:7" ht="20.100000000000001" customHeight="1">
      <c r="B15" s="117" t="s">
        <v>211</v>
      </c>
      <c r="C15" s="98">
        <v>2567</v>
      </c>
      <c r="D15" s="98">
        <v>2857.7260000000001</v>
      </c>
      <c r="E15" s="98">
        <v>28564.147000000001</v>
      </c>
      <c r="F15" s="116">
        <v>111.33</v>
      </c>
      <c r="G15" s="116">
        <v>118.73</v>
      </c>
    </row>
    <row r="16" spans="1:7" ht="20.100000000000001" customHeight="1">
      <c r="B16" s="117" t="s">
        <v>212</v>
      </c>
      <c r="C16" s="98">
        <v>414.2</v>
      </c>
      <c r="D16" s="98">
        <v>415.27100000000002</v>
      </c>
      <c r="E16" s="98">
        <v>4127.8940000000002</v>
      </c>
      <c r="F16" s="116">
        <v>100.26000000000002</v>
      </c>
      <c r="G16" s="116">
        <v>103.01</v>
      </c>
    </row>
    <row r="17" spans="1:7" ht="19.5" customHeight="1">
      <c r="B17" s="117" t="s">
        <v>213</v>
      </c>
      <c r="C17" s="98">
        <v>297.89999999999998</v>
      </c>
      <c r="D17" s="98">
        <v>298.80599999999998</v>
      </c>
      <c r="E17" s="98">
        <v>2963.0769999999998</v>
      </c>
      <c r="F17" s="116">
        <v>100.28</v>
      </c>
      <c r="G17" s="116">
        <v>101.92</v>
      </c>
    </row>
    <row r="18" spans="1:7">
      <c r="A18" s="5"/>
      <c r="C18" s="98"/>
      <c r="D18" s="98"/>
      <c r="E18" s="98"/>
      <c r="F18" s="116"/>
      <c r="G18" s="116"/>
    </row>
    <row r="19" spans="1:7">
      <c r="A19" s="6"/>
      <c r="C19" s="98"/>
      <c r="E19" s="98"/>
    </row>
    <row r="20" spans="1:7">
      <c r="A20" s="5"/>
      <c r="C20" s="183"/>
    </row>
    <row r="21" spans="1:7">
      <c r="A21" s="5"/>
    </row>
    <row r="22" spans="1:7">
      <c r="A22" s="6"/>
    </row>
    <row r="23" spans="1:7">
      <c r="A23" s="5"/>
    </row>
    <row r="24" spans="1:7">
      <c r="A24" s="5"/>
    </row>
    <row r="25" spans="1:7">
      <c r="A25" s="6"/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"/>
  <sheetViews>
    <sheetView topLeftCell="A7" zoomScale="98" zoomScaleNormal="98" workbookViewId="0">
      <selection activeCell="J12" sqref="J12:J13"/>
    </sheetView>
  </sheetViews>
  <sheetFormatPr defaultColWidth="9.140625" defaultRowHeight="12.75"/>
  <cols>
    <col min="1" max="1" width="1.85546875" style="17" customWidth="1"/>
    <col min="2" max="2" width="37.42578125" style="17" customWidth="1"/>
    <col min="3" max="3" width="11.7109375" style="17" customWidth="1"/>
    <col min="4" max="4" width="10.85546875" style="17" customWidth="1"/>
    <col min="5" max="5" width="11.7109375" style="17" bestFit="1" customWidth="1"/>
    <col min="6" max="6" width="11" style="17" customWidth="1"/>
    <col min="7" max="7" width="14.140625" style="17" customWidth="1"/>
    <col min="8" max="16384" width="9.140625" style="17"/>
  </cols>
  <sheetData>
    <row r="1" spans="1:8" s="18" customFormat="1" ht="24" customHeight="1">
      <c r="A1" s="52" t="s">
        <v>252</v>
      </c>
      <c r="B1" s="64"/>
    </row>
    <row r="2" spans="1:8" s="18" customFormat="1" ht="19.5" customHeight="1">
      <c r="A2" s="79"/>
      <c r="B2" s="64"/>
    </row>
    <row r="3" spans="1:8" ht="20.100000000000001" customHeight="1">
      <c r="A3" s="3"/>
      <c r="B3" s="11"/>
    </row>
    <row r="4" spans="1:8" ht="20.100000000000001" customHeight="1">
      <c r="A4" s="2"/>
      <c r="B4" s="12"/>
      <c r="C4" s="12"/>
      <c r="D4" s="12"/>
      <c r="E4" s="12"/>
      <c r="F4" s="12"/>
      <c r="G4" s="12"/>
    </row>
    <row r="5" spans="1:8" ht="78.75" customHeight="1">
      <c r="A5" s="3"/>
      <c r="C5" s="85" t="s">
        <v>249</v>
      </c>
      <c r="D5" s="85" t="s">
        <v>250</v>
      </c>
      <c r="E5" s="85" t="s">
        <v>205</v>
      </c>
      <c r="F5" s="85" t="s">
        <v>251</v>
      </c>
      <c r="G5" s="85" t="s">
        <v>113</v>
      </c>
    </row>
    <row r="6" spans="1:8" ht="20.100000000000001" customHeight="1">
      <c r="A6" s="3"/>
    </row>
    <row r="7" spans="1:8" s="9" customFormat="1" ht="20.100000000000001" customHeight="1">
      <c r="A7" s="9" t="s">
        <v>2</v>
      </c>
      <c r="C7" s="186">
        <v>2566.9580000000001</v>
      </c>
      <c r="D7" s="186">
        <v>2857.7260000000001</v>
      </c>
      <c r="E7" s="186">
        <v>28564.147000000001</v>
      </c>
      <c r="F7" s="126">
        <v>111.33</v>
      </c>
      <c r="G7" s="126">
        <v>118.73</v>
      </c>
    </row>
    <row r="8" spans="1:8" ht="20.100000000000001" customHeight="1">
      <c r="A8" s="9" t="s">
        <v>3</v>
      </c>
      <c r="C8" s="185"/>
      <c r="D8" s="185"/>
      <c r="E8" s="185"/>
      <c r="F8" s="130"/>
      <c r="G8" s="130"/>
    </row>
    <row r="9" spans="1:8" ht="20.100000000000001" customHeight="1">
      <c r="A9" s="9"/>
      <c r="B9" s="17" t="s">
        <v>4</v>
      </c>
      <c r="C9" s="187"/>
      <c r="D9" s="185"/>
      <c r="E9" s="185"/>
      <c r="F9" s="130"/>
      <c r="G9" s="130"/>
    </row>
    <row r="10" spans="1:8" ht="20.100000000000001" customHeight="1">
      <c r="A10" s="9"/>
      <c r="B10" s="17" t="s">
        <v>5</v>
      </c>
      <c r="C10" s="185">
        <v>2566.9580000000001</v>
      </c>
      <c r="D10" s="185">
        <v>2857.7260000000001</v>
      </c>
      <c r="E10" s="185">
        <v>28564.147000000001</v>
      </c>
      <c r="F10" s="130">
        <v>111.33</v>
      </c>
      <c r="G10" s="130">
        <v>118.73</v>
      </c>
    </row>
    <row r="11" spans="1:8" ht="20.100000000000001" customHeight="1">
      <c r="A11" s="9"/>
      <c r="B11" s="17" t="s">
        <v>13</v>
      </c>
      <c r="C11" s="185"/>
      <c r="D11" s="98"/>
      <c r="E11" s="185"/>
      <c r="F11" s="130"/>
      <c r="G11" s="130"/>
      <c r="H11" s="98"/>
    </row>
    <row r="12" spans="1:8" ht="20.100000000000001" customHeight="1">
      <c r="A12" s="9" t="s">
        <v>14</v>
      </c>
      <c r="C12" s="185"/>
      <c r="D12" s="185"/>
      <c r="E12" s="185"/>
      <c r="F12" s="130"/>
      <c r="G12" s="130"/>
      <c r="H12" s="130"/>
    </row>
    <row r="13" spans="1:8" ht="20.100000000000001" customHeight="1">
      <c r="B13" s="7" t="s">
        <v>42</v>
      </c>
      <c r="C13" s="187">
        <v>1173.4290000000001</v>
      </c>
      <c r="D13" s="184">
        <v>1384.894</v>
      </c>
      <c r="E13" s="185">
        <v>13626.892</v>
      </c>
      <c r="F13" s="130">
        <v>118.02</v>
      </c>
      <c r="G13" s="130">
        <v>125.91</v>
      </c>
    </row>
    <row r="14" spans="1:8" ht="20.100000000000001" customHeight="1">
      <c r="B14" s="7" t="s">
        <v>43</v>
      </c>
      <c r="C14" s="185">
        <v>164.023</v>
      </c>
      <c r="D14" s="185">
        <v>183.92099999999999</v>
      </c>
      <c r="E14" s="185">
        <v>1834.31</v>
      </c>
      <c r="F14" s="130">
        <v>112.13</v>
      </c>
      <c r="G14" s="130">
        <v>121.08</v>
      </c>
    </row>
    <row r="15" spans="1:8" ht="20.100000000000001" customHeight="1">
      <c r="B15" s="7" t="s">
        <v>41</v>
      </c>
      <c r="C15" s="185">
        <v>371.14600000000002</v>
      </c>
      <c r="D15" s="185">
        <v>398.62900000000002</v>
      </c>
      <c r="E15" s="185">
        <v>4022.645</v>
      </c>
      <c r="F15" s="130">
        <v>107.4</v>
      </c>
      <c r="G15" s="130">
        <v>113.78</v>
      </c>
    </row>
    <row r="16" spans="1:8" ht="20.100000000000001" customHeight="1">
      <c r="B16" s="117" t="s">
        <v>196</v>
      </c>
      <c r="C16" s="185">
        <v>24.664000000000001</v>
      </c>
      <c r="D16" s="185">
        <v>30.434999999999999</v>
      </c>
      <c r="E16" s="185">
        <v>300.77999999999997</v>
      </c>
      <c r="F16" s="130">
        <v>123.4</v>
      </c>
      <c r="G16" s="130">
        <v>132.35</v>
      </c>
    </row>
    <row r="17" spans="1:7" ht="20.100000000000001" customHeight="1">
      <c r="B17" s="117" t="s">
        <v>197</v>
      </c>
      <c r="C17" s="185">
        <v>264.58699999999999</v>
      </c>
      <c r="D17" s="185">
        <v>265.19099999999997</v>
      </c>
      <c r="E17" s="185">
        <v>2772.0309999999999</v>
      </c>
      <c r="F17" s="130">
        <v>100.23</v>
      </c>
      <c r="G17" s="130">
        <v>108.7</v>
      </c>
    </row>
    <row r="18" spans="1:7" ht="20.100000000000001" customHeight="1">
      <c r="B18" s="117" t="s">
        <v>198</v>
      </c>
      <c r="C18" s="185">
        <v>21.559000000000001</v>
      </c>
      <c r="D18" s="185">
        <v>21.954999999999998</v>
      </c>
      <c r="E18" s="185">
        <v>219.697</v>
      </c>
      <c r="F18" s="130">
        <v>101.84</v>
      </c>
      <c r="G18" s="130">
        <v>102.08</v>
      </c>
    </row>
    <row r="19" spans="1:7" ht="20.100000000000001" customHeight="1">
      <c r="B19" s="117" t="s">
        <v>199</v>
      </c>
      <c r="C19" s="185">
        <v>183.74600000000001</v>
      </c>
      <c r="D19" s="185">
        <v>186.316</v>
      </c>
      <c r="E19" s="185">
        <v>1884.896</v>
      </c>
      <c r="F19" s="130">
        <v>101.4</v>
      </c>
      <c r="G19" s="130">
        <v>104.76</v>
      </c>
    </row>
    <row r="20" spans="1:7" ht="20.100000000000001" customHeight="1">
      <c r="B20" s="117" t="s">
        <v>200</v>
      </c>
      <c r="C20" s="185">
        <v>164.3</v>
      </c>
      <c r="D20" s="185">
        <v>178.846</v>
      </c>
      <c r="E20" s="185">
        <v>1779.393</v>
      </c>
      <c r="F20" s="130">
        <v>108.85</v>
      </c>
      <c r="G20" s="130">
        <v>118.31</v>
      </c>
    </row>
    <row r="21" spans="1:7" ht="20.100000000000001" customHeight="1">
      <c r="B21" s="117" t="s">
        <v>201</v>
      </c>
      <c r="C21" s="185">
        <v>28.765000000000001</v>
      </c>
      <c r="D21" s="185">
        <v>31.875</v>
      </c>
      <c r="E21" s="185">
        <v>317.57400000000001</v>
      </c>
      <c r="F21" s="130">
        <v>110.81</v>
      </c>
      <c r="G21" s="130">
        <v>117.07</v>
      </c>
    </row>
    <row r="22" spans="1:7" ht="20.100000000000001" customHeight="1">
      <c r="B22" s="117" t="s">
        <v>202</v>
      </c>
      <c r="C22" s="185">
        <v>29.802</v>
      </c>
      <c r="D22" s="185">
        <v>32.171999999999997</v>
      </c>
      <c r="E22" s="185">
        <v>323.04399999999998</v>
      </c>
      <c r="F22" s="130">
        <v>107.95</v>
      </c>
      <c r="G22" s="130">
        <v>107.95</v>
      </c>
    </row>
    <row r="23" spans="1:7" ht="20.100000000000001" customHeight="1">
      <c r="B23" s="117" t="s">
        <v>203</v>
      </c>
      <c r="C23" s="185">
        <v>92.338999999999999</v>
      </c>
      <c r="D23" s="185">
        <v>91.754999999999995</v>
      </c>
      <c r="E23" s="185">
        <v>958.31200000000001</v>
      </c>
      <c r="F23" s="130">
        <v>99.37</v>
      </c>
      <c r="G23" s="130">
        <v>99.37</v>
      </c>
    </row>
    <row r="24" spans="1:7" ht="25.5">
      <c r="B24" s="118" t="s">
        <v>204</v>
      </c>
      <c r="C24" s="185">
        <v>48.597999999999999</v>
      </c>
      <c r="D24" s="185">
        <v>51.737000000000002</v>
      </c>
      <c r="E24" s="185">
        <v>524.57299999999998</v>
      </c>
      <c r="F24" s="130">
        <v>106.46</v>
      </c>
      <c r="G24" s="130">
        <v>106.46</v>
      </c>
    </row>
    <row r="25" spans="1:7" ht="20.100000000000001" customHeight="1">
      <c r="A25" s="6"/>
    </row>
    <row r="26" spans="1:7" ht="20.100000000000001" customHeight="1">
      <c r="A26" s="5"/>
    </row>
    <row r="27" spans="1:7" ht="20.100000000000001" customHeight="1">
      <c r="A27" s="6"/>
    </row>
    <row r="28" spans="1:7" ht="20.100000000000001" customHeight="1">
      <c r="A28" s="5"/>
    </row>
    <row r="29" spans="1:7" ht="20.100000000000001" customHeight="1">
      <c r="A29" s="5"/>
    </row>
    <row r="30" spans="1:7" ht="20.100000000000001" customHeight="1">
      <c r="A30" s="6"/>
    </row>
    <row r="31" spans="1:7" ht="20.100000000000001" customHeight="1">
      <c r="A31" s="5"/>
    </row>
    <row r="32" spans="1:7">
      <c r="A32" s="5"/>
    </row>
    <row r="33" spans="1:1">
      <c r="A33" s="6"/>
    </row>
  </sheetData>
  <phoneticPr fontId="3" type="noConversion"/>
  <pageMargins left="0.74803149606299202" right="0.511811023622047" top="0.62992125984252001" bottom="0.62992125984252001" header="0.31496062992126" footer="0.196850393700787"/>
  <pageSetup paperSize="9" scale="90" firstPageNumber="15" orientation="portrait" r:id="rId1"/>
  <headerFooter alignWithMargins="0">
    <oddFooter>&amp;C&amp;11&amp;P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J12" sqref="J12:J13"/>
    </sheetView>
  </sheetViews>
  <sheetFormatPr defaultColWidth="9.140625" defaultRowHeight="12.75"/>
  <cols>
    <col min="1" max="1" width="38.28515625" style="17" customWidth="1"/>
    <col min="2" max="2" width="11.42578125" style="17" customWidth="1"/>
    <col min="3" max="3" width="8.7109375" style="17" customWidth="1"/>
    <col min="4" max="4" width="11.140625" style="17" customWidth="1"/>
    <col min="5" max="5" width="9.140625" style="17" customWidth="1"/>
    <col min="6" max="6" width="14.42578125" style="17" customWidth="1"/>
    <col min="7" max="16384" width="9.140625" style="17"/>
  </cols>
  <sheetData>
    <row r="1" spans="1:7" s="18" customFormat="1" ht="24" customHeight="1">
      <c r="A1" s="4" t="s">
        <v>253</v>
      </c>
    </row>
    <row r="2" spans="1:7" s="18" customFormat="1" ht="19.5" customHeight="1">
      <c r="A2" s="64"/>
      <c r="G2" s="64"/>
    </row>
    <row r="3" spans="1:7" ht="20.100000000000001" customHeight="1">
      <c r="A3" s="11"/>
      <c r="G3" s="11"/>
    </row>
    <row r="4" spans="1:7" ht="20.100000000000001" customHeight="1">
      <c r="A4" s="12"/>
      <c r="G4" s="11"/>
    </row>
    <row r="5" spans="1:7" ht="82.5" customHeight="1">
      <c r="B5" s="85" t="s">
        <v>249</v>
      </c>
      <c r="C5" s="85" t="s">
        <v>250</v>
      </c>
      <c r="D5" s="85" t="s">
        <v>205</v>
      </c>
      <c r="E5" s="85" t="s">
        <v>251</v>
      </c>
      <c r="F5" s="85" t="s">
        <v>113</v>
      </c>
      <c r="G5" s="74"/>
    </row>
    <row r="6" spans="1:7" ht="20.100000000000001" customHeight="1">
      <c r="A6" s="9" t="s">
        <v>2</v>
      </c>
      <c r="B6" s="186">
        <v>414.2</v>
      </c>
      <c r="C6" s="186">
        <v>415.27100000000002</v>
      </c>
      <c r="D6" s="186">
        <v>4127.8939999999993</v>
      </c>
      <c r="E6" s="126">
        <f>C6/B6*100</f>
        <v>100.25857073877356</v>
      </c>
      <c r="F6" s="126">
        <v>103.01</v>
      </c>
      <c r="G6" s="11"/>
    </row>
    <row r="7" spans="1:7" ht="20.100000000000001" customHeight="1">
      <c r="A7" s="9" t="s">
        <v>3</v>
      </c>
      <c r="B7" s="185"/>
      <c r="C7" s="185"/>
      <c r="D7" s="185"/>
      <c r="E7" s="130"/>
      <c r="F7" s="130"/>
      <c r="G7" s="11"/>
    </row>
    <row r="8" spans="1:7" ht="20.100000000000001" customHeight="1">
      <c r="A8" s="5" t="s">
        <v>44</v>
      </c>
      <c r="B8" s="185"/>
      <c r="C8" s="185"/>
      <c r="D8" s="185"/>
      <c r="E8" s="130"/>
      <c r="F8" s="130"/>
      <c r="G8" s="11"/>
    </row>
    <row r="9" spans="1:7" ht="20.100000000000001" customHeight="1">
      <c r="A9" s="5" t="s">
        <v>45</v>
      </c>
      <c r="B9" s="185">
        <v>414.2</v>
      </c>
      <c r="C9" s="185">
        <v>415.27100000000002</v>
      </c>
      <c r="D9" s="185">
        <v>4127.8939999999993</v>
      </c>
      <c r="E9" s="130">
        <f>C9/B9*100</f>
        <v>100.25857073877356</v>
      </c>
      <c r="F9" s="130">
        <v>103.01</v>
      </c>
      <c r="G9" s="11"/>
    </row>
    <row r="10" spans="1:7" ht="20.100000000000001" customHeight="1">
      <c r="A10" s="5" t="s">
        <v>13</v>
      </c>
      <c r="B10" s="185"/>
      <c r="C10" s="185"/>
      <c r="D10" s="185"/>
      <c r="E10" s="130"/>
      <c r="F10" s="130"/>
    </row>
    <row r="11" spans="1:7" ht="20.100000000000001" customHeight="1">
      <c r="A11" s="9" t="s">
        <v>40</v>
      </c>
      <c r="B11" s="185"/>
      <c r="C11" s="185"/>
      <c r="D11" s="185"/>
      <c r="E11" s="130"/>
      <c r="F11" s="130"/>
    </row>
    <row r="12" spans="1:7" ht="20.100000000000001" customHeight="1">
      <c r="A12" s="5" t="s">
        <v>48</v>
      </c>
      <c r="B12" s="185">
        <v>17.210999999999999</v>
      </c>
      <c r="C12" s="185">
        <v>17.43</v>
      </c>
      <c r="D12" s="185">
        <v>174.37</v>
      </c>
      <c r="E12" s="130">
        <f>C12/B12*100</f>
        <v>101.27244204287955</v>
      </c>
      <c r="F12" s="130">
        <v>105.02</v>
      </c>
    </row>
    <row r="13" spans="1:7" ht="20.100000000000001" customHeight="1">
      <c r="A13" s="5" t="s">
        <v>49</v>
      </c>
      <c r="B13" s="185">
        <v>396.92899999999997</v>
      </c>
      <c r="C13" s="185">
        <v>397.476</v>
      </c>
      <c r="D13" s="185">
        <v>3944.9740000000002</v>
      </c>
      <c r="E13" s="130">
        <f t="shared" ref="E13" si="0">C13/B13*100</f>
        <v>100.13780802108185</v>
      </c>
      <c r="F13" s="130">
        <v>102.94</v>
      </c>
    </row>
    <row r="14" spans="1:7" ht="20.100000000000001" customHeight="1">
      <c r="A14" s="92" t="s">
        <v>206</v>
      </c>
      <c r="B14" s="185">
        <v>0.06</v>
      </c>
      <c r="C14" s="184">
        <v>0.36499999999999999</v>
      </c>
      <c r="D14" s="184">
        <v>8.5500000000000007</v>
      </c>
      <c r="E14" s="130">
        <f>C14/B14*100</f>
        <v>608.33333333333326</v>
      </c>
      <c r="F14" s="130">
        <v>99.13</v>
      </c>
    </row>
    <row r="15" spans="1:7" ht="20.100000000000001" customHeight="1"/>
    <row r="16" spans="1:7" ht="20.100000000000001" customHeight="1">
      <c r="B16" s="119"/>
    </row>
    <row r="17" spans="2:2" ht="20.100000000000001" customHeight="1">
      <c r="B17" s="153"/>
    </row>
    <row r="18" spans="2:2" ht="20.100000000000001" customHeight="1"/>
    <row r="19" spans="2:2" ht="20.100000000000001" customHeight="1"/>
    <row r="20" spans="2:2" ht="20.100000000000001" customHeight="1"/>
    <row r="21" spans="2:2" ht="20.100000000000001" customHeight="1"/>
    <row r="22" spans="2:2" ht="20.100000000000001" customHeight="1"/>
    <row r="23" spans="2:2" ht="20.100000000000001" customHeight="1"/>
    <row r="24" spans="2:2" ht="20.100000000000001" customHeight="1"/>
    <row r="25" spans="2:2" ht="20.100000000000001" customHeight="1"/>
    <row r="26" spans="2:2" ht="20.100000000000001" customHeight="1"/>
    <row r="27" spans="2:2" ht="20.100000000000001" customHeight="1"/>
    <row r="28" spans="2:2" ht="20.100000000000001" customHeight="1"/>
    <row r="29" spans="2:2" ht="20.100000000000001" customHeight="1"/>
    <row r="30" spans="2:2" ht="20.100000000000001" customHeight="1"/>
    <row r="31" spans="2:2" ht="20.100000000000001" customHeight="1"/>
    <row r="32" spans="2: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</sheetData>
  <phoneticPr fontId="3" type="noConversion"/>
  <pageMargins left="0.74803149606299213" right="0.51181102362204722" top="0.62992125984251968" bottom="0.62992125984251968" header="0.31496062992125984" footer="0.19685039370078741"/>
  <pageSetup paperSize="9" scale="95" firstPageNumber="15" orientation="portrait" r:id="rId1"/>
  <headerFooter alignWithMargins="0">
    <oddFooter>&amp;C&amp;11&amp;P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J12" sqref="J12:J13"/>
    </sheetView>
  </sheetViews>
  <sheetFormatPr defaultColWidth="9.140625" defaultRowHeight="12.75"/>
  <cols>
    <col min="1" max="1" width="3.7109375" style="17" customWidth="1"/>
    <col min="2" max="2" width="6.140625" style="17" customWidth="1"/>
    <col min="3" max="3" width="21.7109375" style="17" customWidth="1"/>
    <col min="4" max="4" width="8.5703125" style="17" customWidth="1"/>
    <col min="5" max="5" width="10.5703125" style="17" customWidth="1"/>
    <col min="6" max="6" width="11.28515625" style="17" customWidth="1"/>
    <col min="7" max="7" width="9" style="17" customWidth="1"/>
    <col min="8" max="8" width="18" style="17" customWidth="1"/>
    <col min="9" max="16384" width="9.140625" style="17"/>
  </cols>
  <sheetData>
    <row r="1" spans="1:8" s="18" customFormat="1" ht="24" customHeight="1">
      <c r="A1" s="16" t="s">
        <v>254</v>
      </c>
    </row>
    <row r="2" spans="1:8" s="18" customFormat="1" ht="19.5" customHeight="1"/>
    <row r="3" spans="1:8" ht="20.100000000000001" customHeight="1">
      <c r="A3" s="33"/>
      <c r="B3" s="34"/>
      <c r="C3" s="34"/>
      <c r="D3" s="34"/>
      <c r="E3" s="34"/>
      <c r="F3" s="34"/>
      <c r="G3" s="18"/>
      <c r="H3" s="33"/>
    </row>
    <row r="4" spans="1:8" ht="20.100000000000001" customHeight="1">
      <c r="A4" s="33"/>
      <c r="B4" s="34"/>
      <c r="C4" s="34"/>
      <c r="D4" s="34"/>
      <c r="E4" s="34"/>
      <c r="F4" s="18"/>
      <c r="G4" s="18"/>
      <c r="H4" s="35" t="s">
        <v>76</v>
      </c>
    </row>
    <row r="5" spans="1:8" ht="20.100000000000001" customHeight="1">
      <c r="A5" s="36"/>
      <c r="B5" s="37"/>
      <c r="C5" s="37"/>
      <c r="D5" s="195" t="s">
        <v>34</v>
      </c>
      <c r="E5" s="195"/>
      <c r="F5" s="195"/>
      <c r="G5" s="195"/>
      <c r="H5" s="38" t="s">
        <v>31</v>
      </c>
    </row>
    <row r="6" spans="1:8" ht="20.100000000000001" customHeight="1">
      <c r="A6" s="33"/>
      <c r="B6" s="34"/>
      <c r="C6" s="34"/>
      <c r="D6" s="128" t="s">
        <v>52</v>
      </c>
      <c r="E6" s="39" t="s">
        <v>29</v>
      </c>
      <c r="F6" s="39" t="s">
        <v>15</v>
      </c>
      <c r="G6" s="39" t="s">
        <v>50</v>
      </c>
      <c r="H6" s="39" t="s">
        <v>32</v>
      </c>
    </row>
    <row r="7" spans="1:8" ht="20.100000000000001" customHeight="1">
      <c r="A7" s="33"/>
      <c r="B7" s="34"/>
      <c r="C7" s="34"/>
      <c r="D7" s="129" t="s">
        <v>228</v>
      </c>
      <c r="E7" s="41" t="s">
        <v>30</v>
      </c>
      <c r="F7" s="41" t="s">
        <v>30</v>
      </c>
      <c r="G7" s="41" t="s">
        <v>51</v>
      </c>
      <c r="H7" s="40" t="s">
        <v>33</v>
      </c>
    </row>
    <row r="8" spans="1:8" ht="20.100000000000001" customHeight="1">
      <c r="A8" s="33"/>
      <c r="B8" s="34"/>
      <c r="C8" s="34"/>
      <c r="D8" s="34"/>
      <c r="E8" s="34"/>
      <c r="F8" s="42"/>
      <c r="G8" s="18"/>
    </row>
    <row r="9" spans="1:8" ht="20.100000000000001" customHeight="1">
      <c r="A9" s="43" t="s">
        <v>38</v>
      </c>
      <c r="B9" s="33"/>
      <c r="C9" s="33"/>
      <c r="D9" s="170">
        <v>115.77</v>
      </c>
      <c r="E9" s="170">
        <v>106.74</v>
      </c>
      <c r="F9" s="170">
        <v>104.06</v>
      </c>
      <c r="G9" s="170">
        <v>100.64</v>
      </c>
      <c r="H9" s="170">
        <v>105.82</v>
      </c>
    </row>
    <row r="10" spans="1:8" ht="20.100000000000001" customHeight="1">
      <c r="A10" s="46"/>
      <c r="B10" s="47" t="s">
        <v>16</v>
      </c>
      <c r="C10" s="48"/>
      <c r="D10" s="171">
        <v>113.65</v>
      </c>
      <c r="E10" s="171">
        <v>106.66</v>
      </c>
      <c r="F10" s="171">
        <v>106.52</v>
      </c>
      <c r="G10" s="171">
        <v>100.79</v>
      </c>
      <c r="H10" s="171">
        <v>103.82</v>
      </c>
    </row>
    <row r="11" spans="1:8" ht="20.100000000000001" customHeight="1">
      <c r="A11" s="46"/>
      <c r="B11" s="49" t="s">
        <v>17</v>
      </c>
      <c r="D11" s="171"/>
      <c r="E11" s="171"/>
      <c r="F11" s="171"/>
      <c r="G11" s="171"/>
      <c r="H11" s="171"/>
    </row>
    <row r="12" spans="1:8" ht="20.100000000000001" customHeight="1">
      <c r="A12" s="46"/>
      <c r="B12" s="49"/>
      <c r="C12" s="47" t="s">
        <v>18</v>
      </c>
      <c r="D12" s="171">
        <v>113.32</v>
      </c>
      <c r="E12" s="171">
        <v>106.95</v>
      </c>
      <c r="F12" s="171">
        <v>106.48</v>
      </c>
      <c r="G12" s="171">
        <v>100.85</v>
      </c>
      <c r="H12" s="171">
        <v>105.1</v>
      </c>
    </row>
    <row r="13" spans="1:8" ht="20.100000000000001" customHeight="1">
      <c r="A13" s="46"/>
      <c r="B13" s="48"/>
      <c r="C13" s="47" t="s">
        <v>19</v>
      </c>
      <c r="D13" s="171">
        <v>111.71</v>
      </c>
      <c r="E13" s="171">
        <v>107.19</v>
      </c>
      <c r="F13" s="171">
        <v>107.08</v>
      </c>
      <c r="G13" s="171">
        <v>101.02</v>
      </c>
      <c r="H13" s="171">
        <v>103.45</v>
      </c>
    </row>
    <row r="14" spans="1:8" ht="20.100000000000001" customHeight="1">
      <c r="A14" s="46"/>
      <c r="B14" s="48"/>
      <c r="C14" s="47" t="s">
        <v>20</v>
      </c>
      <c r="D14" s="171">
        <v>121.03</v>
      </c>
      <c r="E14" s="171">
        <v>104.51</v>
      </c>
      <c r="F14" s="171">
        <v>104.51</v>
      </c>
      <c r="G14" s="171">
        <v>100</v>
      </c>
      <c r="H14" s="171">
        <v>103.87</v>
      </c>
    </row>
    <row r="15" spans="1:8" ht="20.100000000000001" customHeight="1">
      <c r="A15" s="46"/>
      <c r="B15" s="47" t="s">
        <v>21</v>
      </c>
      <c r="C15" s="48"/>
      <c r="D15" s="171">
        <v>110.34</v>
      </c>
      <c r="E15" s="171">
        <v>100.78</v>
      </c>
      <c r="F15" s="171">
        <v>100.24</v>
      </c>
      <c r="G15" s="171">
        <v>99.82</v>
      </c>
      <c r="H15" s="171">
        <v>101.36</v>
      </c>
    </row>
    <row r="16" spans="1:8" ht="20.100000000000001" customHeight="1">
      <c r="A16" s="46"/>
      <c r="B16" s="47" t="s">
        <v>234</v>
      </c>
      <c r="C16" s="48"/>
      <c r="D16" s="171">
        <v>125.35</v>
      </c>
      <c r="E16" s="171">
        <v>106.58</v>
      </c>
      <c r="F16" s="171">
        <v>105.55</v>
      </c>
      <c r="G16" s="171">
        <v>100.09</v>
      </c>
      <c r="H16" s="171">
        <v>106.26</v>
      </c>
    </row>
    <row r="17" spans="1:8" ht="20.100000000000001" customHeight="1">
      <c r="A17" s="46"/>
      <c r="B17" s="47" t="s">
        <v>22</v>
      </c>
      <c r="C17" s="48"/>
      <c r="D17" s="171">
        <v>103.81</v>
      </c>
      <c r="E17" s="171">
        <v>103.94</v>
      </c>
      <c r="F17" s="171">
        <v>103.25</v>
      </c>
      <c r="G17" s="171">
        <v>100.87</v>
      </c>
      <c r="H17" s="171">
        <v>102.68</v>
      </c>
    </row>
    <row r="18" spans="1:8" ht="20.100000000000001" customHeight="1">
      <c r="A18" s="46"/>
      <c r="B18" s="47" t="s">
        <v>23</v>
      </c>
      <c r="C18" s="48"/>
      <c r="D18" s="171">
        <v>104.98</v>
      </c>
      <c r="E18" s="171">
        <v>101.13</v>
      </c>
      <c r="F18" s="171">
        <v>101.11</v>
      </c>
      <c r="G18" s="171">
        <v>100.02</v>
      </c>
      <c r="H18" s="171">
        <v>101.19</v>
      </c>
    </row>
    <row r="19" spans="1:8" ht="20.100000000000001" customHeight="1">
      <c r="A19" s="46"/>
      <c r="B19" s="47" t="s">
        <v>24</v>
      </c>
      <c r="C19" s="48"/>
      <c r="D19" s="171">
        <v>259.04000000000002</v>
      </c>
      <c r="E19" s="171">
        <v>137.71</v>
      </c>
      <c r="F19" s="171">
        <v>93.2</v>
      </c>
      <c r="G19" s="171">
        <v>100</v>
      </c>
      <c r="H19" s="171">
        <v>150.78</v>
      </c>
    </row>
    <row r="20" spans="1:8" ht="20.100000000000001" customHeight="1">
      <c r="A20" s="46"/>
      <c r="B20" s="47" t="s">
        <v>25</v>
      </c>
      <c r="C20" s="48"/>
      <c r="D20" s="171">
        <v>105.66</v>
      </c>
      <c r="E20" s="171">
        <v>112.56</v>
      </c>
      <c r="F20" s="171">
        <v>110.23</v>
      </c>
      <c r="G20" s="171">
        <v>101.91</v>
      </c>
      <c r="H20" s="171">
        <v>110.12</v>
      </c>
    </row>
    <row r="21" spans="1:8" ht="20.100000000000001" customHeight="1">
      <c r="A21" s="46"/>
      <c r="B21" s="47" t="s">
        <v>26</v>
      </c>
      <c r="C21" s="48"/>
      <c r="D21" s="171">
        <v>100.65</v>
      </c>
      <c r="E21" s="171">
        <v>99.82</v>
      </c>
      <c r="F21" s="171">
        <v>99.82</v>
      </c>
      <c r="G21" s="171">
        <v>100</v>
      </c>
      <c r="H21" s="171">
        <v>99.93</v>
      </c>
    </row>
    <row r="22" spans="1:8" ht="20.100000000000001" customHeight="1">
      <c r="A22" s="46"/>
      <c r="B22" s="47" t="s">
        <v>27</v>
      </c>
      <c r="C22" s="48"/>
      <c r="D22" s="171">
        <v>110.82</v>
      </c>
      <c r="E22" s="171">
        <v>100.93</v>
      </c>
      <c r="F22" s="171">
        <v>100.93</v>
      </c>
      <c r="G22" s="171">
        <v>100.76</v>
      </c>
      <c r="H22" s="171">
        <v>100.8</v>
      </c>
    </row>
    <row r="23" spans="1:8" ht="20.100000000000001" customHeight="1">
      <c r="A23" s="46"/>
      <c r="B23" s="47" t="s">
        <v>28</v>
      </c>
      <c r="C23" s="48"/>
      <c r="D23" s="171">
        <v>111.17</v>
      </c>
      <c r="E23" s="171">
        <v>101.94</v>
      </c>
      <c r="F23" s="171">
        <v>101.94</v>
      </c>
      <c r="G23" s="171">
        <v>100.08</v>
      </c>
      <c r="H23" s="171">
        <v>101.16</v>
      </c>
    </row>
    <row r="24" spans="1:8" ht="20.100000000000001" customHeight="1">
      <c r="A24" s="46"/>
      <c r="B24" s="47" t="s">
        <v>47</v>
      </c>
      <c r="C24" s="48"/>
      <c r="D24" s="171">
        <v>107.98</v>
      </c>
      <c r="E24" s="171">
        <v>100.78</v>
      </c>
      <c r="F24" s="171">
        <v>100.91</v>
      </c>
      <c r="G24" s="171">
        <v>100.12</v>
      </c>
      <c r="H24" s="171">
        <v>101.64</v>
      </c>
    </row>
    <row r="25" spans="1:8" ht="20.100000000000001" customHeight="1">
      <c r="A25" s="50" t="s">
        <v>63</v>
      </c>
      <c r="B25" s="51"/>
      <c r="C25" s="48"/>
      <c r="D25" s="170">
        <v>100.52</v>
      </c>
      <c r="E25" s="170">
        <v>97.58</v>
      </c>
      <c r="F25" s="170">
        <v>97.75</v>
      </c>
      <c r="G25" s="170">
        <v>100.79</v>
      </c>
      <c r="H25" s="170">
        <v>103.81</v>
      </c>
    </row>
    <row r="26" spans="1:8" ht="20.100000000000001" customHeight="1">
      <c r="A26" s="50" t="s">
        <v>64</v>
      </c>
      <c r="B26" s="51"/>
      <c r="C26" s="51"/>
      <c r="D26" s="170">
        <v>109.85</v>
      </c>
      <c r="E26" s="170">
        <v>102.95</v>
      </c>
      <c r="F26" s="170">
        <v>104.28</v>
      </c>
      <c r="G26" s="170">
        <v>100.26</v>
      </c>
      <c r="H26" s="170">
        <v>101.52</v>
      </c>
    </row>
    <row r="27" spans="1:8" ht="20.100000000000001" customHeight="1">
      <c r="A27" s="43"/>
      <c r="B27" s="51"/>
      <c r="C27" s="51"/>
      <c r="D27" s="44"/>
      <c r="E27" s="44"/>
      <c r="F27" s="44"/>
      <c r="G27" s="44"/>
      <c r="H27" s="45"/>
    </row>
    <row r="28" spans="1:8" ht="20.100000000000001" customHeight="1"/>
    <row r="29" spans="1:8" ht="20.100000000000001" customHeight="1"/>
    <row r="30" spans="1:8" ht="20.100000000000001" customHeight="1"/>
    <row r="31" spans="1:8" ht="20.100000000000001" customHeight="1"/>
  </sheetData>
  <mergeCells count="1">
    <mergeCell ref="D5:G5"/>
  </mergeCells>
  <pageMargins left="0.74803149606299213" right="0.511811023622047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J12" sqref="J12:J13"/>
    </sheetView>
  </sheetViews>
  <sheetFormatPr defaultColWidth="9.140625" defaultRowHeight="12.75"/>
  <cols>
    <col min="1" max="1" width="3.7109375" style="17" customWidth="1"/>
    <col min="2" max="2" width="20.28515625" style="17" customWidth="1"/>
    <col min="3" max="3" width="13.7109375" style="17" customWidth="1"/>
    <col min="4" max="4" width="10.42578125" style="17" customWidth="1"/>
    <col min="5" max="5" width="13" style="17" customWidth="1"/>
    <col min="6" max="6" width="11.28515625" style="17" customWidth="1"/>
    <col min="7" max="7" width="17.7109375" style="17" customWidth="1"/>
    <col min="8" max="16384" width="9.140625" style="17"/>
  </cols>
  <sheetData>
    <row r="1" spans="1:7" s="18" customFormat="1" ht="24" customHeight="1">
      <c r="A1" s="4" t="s">
        <v>255</v>
      </c>
    </row>
    <row r="2" spans="1:7" s="18" customFormat="1" ht="19.5" customHeight="1">
      <c r="A2" s="64"/>
    </row>
    <row r="3" spans="1:7" ht="20.100000000000001" customHeight="1">
      <c r="B3" s="11"/>
    </row>
    <row r="4" spans="1:7" ht="20.100000000000001" customHeight="1">
      <c r="A4" s="12"/>
      <c r="B4" s="12"/>
    </row>
    <row r="5" spans="1:7" ht="70.5" customHeight="1">
      <c r="C5" s="85" t="s">
        <v>256</v>
      </c>
      <c r="D5" s="85" t="s">
        <v>257</v>
      </c>
      <c r="E5" s="13" t="s">
        <v>90</v>
      </c>
      <c r="F5" s="85" t="s">
        <v>258</v>
      </c>
      <c r="G5" s="13" t="s">
        <v>88</v>
      </c>
    </row>
    <row r="6" spans="1:7" ht="20.100000000000001" customHeight="1"/>
    <row r="7" spans="1:7" ht="20.100000000000001" customHeight="1">
      <c r="A7" s="9" t="s">
        <v>0</v>
      </c>
      <c r="C7" s="131">
        <v>1252.2829999999999</v>
      </c>
      <c r="D7" s="131">
        <v>141.71800000000002</v>
      </c>
      <c r="E7" s="131">
        <v>1394.001</v>
      </c>
      <c r="F7" s="146">
        <v>107.1</v>
      </c>
      <c r="G7" s="146">
        <v>106.42</v>
      </c>
    </row>
    <row r="8" spans="1:7" ht="20.100000000000001" customHeight="1">
      <c r="A8" s="32" t="s">
        <v>65</v>
      </c>
      <c r="C8" s="119">
        <v>752.37599999999998</v>
      </c>
      <c r="D8" s="98">
        <v>83.257999999999996</v>
      </c>
      <c r="E8" s="98">
        <v>835.6339999999999</v>
      </c>
      <c r="F8" s="99">
        <v>104.34</v>
      </c>
      <c r="G8" s="99">
        <v>106.31</v>
      </c>
    </row>
    <row r="9" spans="1:7" ht="20.100000000000001" customHeight="1">
      <c r="B9" s="3" t="s">
        <v>79</v>
      </c>
      <c r="C9" s="119">
        <v>752.37599999999986</v>
      </c>
      <c r="D9" s="98">
        <v>83.257999999999996</v>
      </c>
      <c r="E9" s="98">
        <v>835.6339999999999</v>
      </c>
      <c r="F9" s="99">
        <v>104.34</v>
      </c>
      <c r="G9" s="99">
        <v>106.31</v>
      </c>
    </row>
    <row r="10" spans="1:7" ht="20.100000000000001" customHeight="1">
      <c r="B10" s="3" t="s">
        <v>80</v>
      </c>
      <c r="C10" s="119"/>
      <c r="D10" s="98"/>
      <c r="E10" s="98"/>
      <c r="F10" s="99"/>
      <c r="G10" s="99"/>
    </row>
    <row r="11" spans="1:7" ht="20.100000000000001" customHeight="1">
      <c r="B11" s="3" t="s">
        <v>81</v>
      </c>
      <c r="C11" s="119"/>
      <c r="D11" s="98"/>
      <c r="E11" s="98"/>
      <c r="F11" s="99"/>
      <c r="G11" s="99"/>
    </row>
    <row r="12" spans="1:7" ht="20.100000000000001" customHeight="1">
      <c r="B12" s="3" t="s">
        <v>82</v>
      </c>
      <c r="C12" s="119"/>
      <c r="D12" s="98"/>
      <c r="E12" s="98"/>
      <c r="F12" s="99"/>
      <c r="G12" s="99"/>
    </row>
    <row r="13" spans="1:7" ht="20.100000000000001" customHeight="1">
      <c r="A13" s="32" t="s">
        <v>66</v>
      </c>
      <c r="C13" s="119">
        <v>486.60200000000003</v>
      </c>
      <c r="D13" s="98">
        <v>56.844000000000001</v>
      </c>
      <c r="E13" s="98">
        <v>543.44600000000003</v>
      </c>
      <c r="F13" s="99">
        <v>111.4</v>
      </c>
      <c r="G13" s="99">
        <v>106.28</v>
      </c>
    </row>
    <row r="14" spans="1:7" ht="20.100000000000001" customHeight="1">
      <c r="A14" s="3"/>
      <c r="B14" s="3" t="s">
        <v>79</v>
      </c>
      <c r="C14" s="119">
        <v>486.60200000000003</v>
      </c>
      <c r="D14" s="98">
        <v>56.844000000000001</v>
      </c>
      <c r="E14" s="98">
        <v>543.44600000000003</v>
      </c>
      <c r="F14" s="99">
        <v>111.4</v>
      </c>
      <c r="G14" s="99">
        <v>106.28</v>
      </c>
    </row>
    <row r="15" spans="1:7" ht="20.100000000000001" customHeight="1">
      <c r="A15" s="3"/>
      <c r="B15" s="3" t="s">
        <v>80</v>
      </c>
      <c r="C15" s="119"/>
      <c r="D15" s="98"/>
      <c r="E15" s="98"/>
      <c r="F15" s="99"/>
      <c r="G15" s="99"/>
    </row>
    <row r="16" spans="1:7" ht="20.100000000000001" customHeight="1">
      <c r="A16" s="3"/>
      <c r="B16" s="3" t="s">
        <v>81</v>
      </c>
      <c r="C16" s="119"/>
      <c r="D16" s="98"/>
      <c r="E16" s="98"/>
      <c r="F16" s="99"/>
      <c r="G16" s="99"/>
    </row>
    <row r="17" spans="1:7" ht="20.100000000000001" customHeight="1">
      <c r="A17" s="3"/>
      <c r="B17" s="3" t="s">
        <v>82</v>
      </c>
      <c r="C17" s="119"/>
      <c r="D17" s="98"/>
      <c r="E17" s="98"/>
      <c r="F17" s="99"/>
      <c r="G17" s="99"/>
    </row>
    <row r="18" spans="1:7" ht="20.100000000000001" customHeight="1">
      <c r="A18" s="32" t="s">
        <v>67</v>
      </c>
      <c r="C18" s="119">
        <v>13.305000000000001</v>
      </c>
      <c r="D18" s="98">
        <v>1.6160000000000001</v>
      </c>
      <c r="E18" s="98">
        <v>14.921000000000001</v>
      </c>
      <c r="F18" s="99">
        <v>107.81</v>
      </c>
      <c r="G18" s="99">
        <v>118.77</v>
      </c>
    </row>
    <row r="19" spans="1:7" ht="20.100000000000001" customHeight="1">
      <c r="B19" s="32"/>
      <c r="C19" s="97"/>
      <c r="D19" s="97"/>
      <c r="E19" s="97"/>
      <c r="F19" s="97"/>
      <c r="G19" s="97"/>
    </row>
    <row r="20" spans="1:7" ht="20.100000000000001" customHeight="1">
      <c r="B20" s="32"/>
      <c r="C20" s="97"/>
      <c r="D20" s="97"/>
      <c r="E20" s="97"/>
      <c r="F20" s="97"/>
      <c r="G20" s="97"/>
    </row>
    <row r="21" spans="1:7" ht="20.100000000000001" customHeight="1">
      <c r="B21" s="32"/>
      <c r="C21" s="97"/>
      <c r="D21" s="97"/>
      <c r="E21" s="97"/>
      <c r="F21" s="97"/>
      <c r="G21" s="97"/>
    </row>
    <row r="22" spans="1:7" ht="20.100000000000001" customHeight="1">
      <c r="C22" s="97"/>
      <c r="D22" s="97"/>
      <c r="E22" s="97"/>
      <c r="F22" s="97"/>
      <c r="G22" s="97"/>
    </row>
    <row r="23" spans="1:7" ht="20.100000000000001" customHeight="1"/>
    <row r="24" spans="1:7" ht="20.100000000000001" customHeight="1"/>
    <row r="25" spans="1:7" ht="20.100000000000001" customHeight="1"/>
    <row r="26" spans="1:7" ht="20.100000000000001" customHeight="1"/>
    <row r="27" spans="1:7" ht="20.100000000000001" customHeight="1"/>
    <row r="28" spans="1:7" ht="20.100000000000001" customHeight="1"/>
    <row r="29" spans="1:7" ht="20.100000000000001" customHeight="1"/>
    <row r="30" spans="1:7" ht="20.100000000000001" customHeight="1"/>
    <row r="31" spans="1:7" ht="20.100000000000001" customHeight="1"/>
    <row r="32" spans="1:7" ht="20.100000000000001" customHeight="1"/>
    <row r="33" ht="20.100000000000001" customHeight="1"/>
  </sheetData>
  <pageMargins left="0.74803149606299213" right="0.511811023622047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SX nông nghiệp</vt:lpstr>
      <vt:lpstr>IIP</vt:lpstr>
      <vt:lpstr>SPCN</vt:lpstr>
      <vt:lpstr>Vốn đầu tư</vt:lpstr>
      <vt:lpstr>TMBLHH &amp;DV</vt:lpstr>
      <vt:lpstr>DT bán lẻ</vt:lpstr>
      <vt:lpstr>DT lưu trú, ăn uống</vt:lpstr>
      <vt:lpstr>CPI </vt:lpstr>
      <vt:lpstr>DT vận tải</vt:lpstr>
      <vt:lpstr>VT hành khách</vt:lpstr>
      <vt:lpstr>VT hàng hóa</vt:lpstr>
      <vt:lpstr>TT-AT XH</vt:lpstr>
      <vt:lpstr>Thu ngan sach</vt:lpstr>
      <vt:lpstr>Chi ngan sach</vt:lpstr>
      <vt:lpstr>Soduan</vt:lpstr>
      <vt:lpstr>SoVonDangky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nnvan</dc:creator>
  <cp:lastModifiedBy>AT</cp:lastModifiedBy>
  <cp:lastPrinted>2018-10-24T02:08:01Z</cp:lastPrinted>
  <dcterms:created xsi:type="dcterms:W3CDTF">2012-04-04T08:13:05Z</dcterms:created>
  <dcterms:modified xsi:type="dcterms:W3CDTF">2018-10-25T00:24:01Z</dcterms:modified>
</cp:coreProperties>
</file>