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9\ktxh T1 2019\ktxh T1 2019\"/>
    </mc:Choice>
  </mc:AlternateContent>
  <bookViews>
    <workbookView xWindow="120" yWindow="120" windowWidth="15480" windowHeight="11640" firstSheet="10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1" r:id="rId13"/>
    <sheet name="Chi ngan sach" sheetId="52" r:id="rId14"/>
    <sheet name="Soduan" sheetId="57" r:id="rId15"/>
    <sheet name="SoVonDangky" sheetId="58" r:id="rId16"/>
  </sheets>
  <calcPr calcId="162913"/>
</workbook>
</file>

<file path=xl/calcChain.xml><?xml version="1.0" encoding="utf-8"?>
<calcChain xmlns="http://schemas.openxmlformats.org/spreadsheetml/2006/main">
  <c r="E8" i="12" l="1"/>
  <c r="E9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7" i="12"/>
  <c r="E6" i="52"/>
  <c r="E9" i="52"/>
  <c r="E8" i="52"/>
</calcChain>
</file>

<file path=xl/sharedStrings.xml><?xml version="1.0" encoding="utf-8"?>
<sst xmlns="http://schemas.openxmlformats.org/spreadsheetml/2006/main" count="384" uniqueCount="281">
  <si>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</si>
  <si>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</si>
  <si>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</si>
  <si>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</si>
  <si>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</si>
  <si>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</si>
  <si>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</si>
  <si>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</si>
  <si>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</si>
  <si>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</si>
  <si>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</si>
  <si>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</si>
  <si>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</si>
  <si>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</si>
  <si>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</si>
  <si>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</si>
  <si>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</si>
  <si>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</si>
  <si>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</si>
  <si>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</si>
  <si>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</si>
  <si>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</si>
  <si>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</si>
  <si>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</si>
  <si>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</si>
  <si>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</si>
  <si>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</si>
  <si>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</si>
  <si>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</si>
  <si>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</si>
  <si>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</si>
  <si>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</si>
  <si>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</si>
  <si>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</si>
  <si>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</si>
  <si>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</si>
  <si>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</si>
  <si>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</si>
  <si>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</si>
  <si>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</si>
  <si>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</si>
  <si>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</si>
  <si>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</si>
  <si>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Các loại cây khác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</si>
  <si>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</si>
  <si>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</si>
  <si>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</si>
  <si>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</si>
  <si>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</si>
  <si>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</si>
  <si>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</si>
  <si>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</si>
  <si>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</si>
  <si>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</si>
  <si>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</si>
  <si>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</si>
  <si>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</si>
  <si>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</si>
  <si>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</si>
  <si>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</si>
  <si>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</si>
  <si>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</si>
  <si>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Đường bộ</t>
  </si>
  <si>
    <t>Đường sắt</t>
  </si>
  <si>
    <t>Đường thủy</t>
  </si>
  <si>
    <t>Bốc xếp</t>
  </si>
  <si>
    <t>Kho bãi</t>
  </si>
  <si>
    <t>Đường hàng không</t>
  </si>
  <si>
    <t xml:space="preserve">Lúa mùa </t>
  </si>
  <si>
    <t>Lúa hè thu (Hoặc thu đông)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</si>
  <si>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</si>
  <si>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</si>
  <si>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</t>
  </si>
  <si>
    <t>Cộng dồn từ 
đầu năm đến
 cuối kỳ báo cáo</t>
  </si>
  <si>
    <t>Kỳ báo cáo
so với
cùng kỳ
năm trước
(%)</t>
  </si>
  <si>
    <t xml:space="preserve">Ước tính thực hiện kỳ báo cáo
</t>
  </si>
  <si>
    <t>So với cùng kỳ
 năm trước (%)</t>
  </si>
  <si>
    <t>So với dự toán (%)</t>
  </si>
  <si>
    <t>Tổng thu</t>
  </si>
  <si>
    <t>Tổng chi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</si>
  <si>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</si>
  <si>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</si>
  <si>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</si>
  <si>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</si>
  <si>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</si>
  <si>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</si>
  <si>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</si>
  <si>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</si>
  <si>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</si>
  <si>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</si>
  <si>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</si>
  <si>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</si>
  <si>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</si>
  <si>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Cây có hạt chứa dầu khác</t>
  </si>
  <si>
    <t>Hoa, cây cảnh</t>
  </si>
  <si>
    <t>Cây gia vị, dược liệu hàng năm</t>
  </si>
  <si>
    <t>Cây hàng năm khác</t>
  </si>
  <si>
    <t>Khoai mỳ (Sắn)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</si>
  <si>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</si>
  <si>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</si>
  <si>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</si>
  <si>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</si>
  <si>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</si>
  <si>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</si>
  <si>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</si>
  <si>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</si>
  <si>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</si>
  <si>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</si>
  <si>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</si>
  <si>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</si>
  <si>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</si>
  <si>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</si>
  <si>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</si>
  <si>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</si>
  <si>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</si>
  <si>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</si>
  <si>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</si>
  <si>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</si>
  <si>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</si>
  <si>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</si>
  <si>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</si>
  <si>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</si>
  <si>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</si>
  <si>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</si>
  <si>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</si>
  <si>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</si>
  <si>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</si>
  <si>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</si>
  <si>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</si>
  <si>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</si>
  <si>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</si>
  <si>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</si>
  <si>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</si>
  <si>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</si>
  <si>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</si>
  <si>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</si>
  <si>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</si>
  <si>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</si>
  <si>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</si>
  <si>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</si>
  <si>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</si>
  <si>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</si>
  <si>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</si>
  <si>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</si>
  <si>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</si>
  <si>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</si>
  <si>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</si>
  <si>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</si>
  <si>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</si>
  <si>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</si>
  <si>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</si>
  <si>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</si>
  <si>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</si>
  <si>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</si>
  <si>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</si>
  <si>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</si>
  <si>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</si>
  <si>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</si>
  <si>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</si>
  <si>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</si>
  <si>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</si>
  <si>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</si>
  <si>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</si>
  <si>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</si>
  <si>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</si>
  <si>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</si>
  <si>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</si>
  <si>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</si>
  <si>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</si>
  <si>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</si>
  <si>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</si>
  <si>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</si>
  <si>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</si>
  <si>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</si>
  <si>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</si>
  <si>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</si>
  <si>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</si>
  <si>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</si>
  <si>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</si>
  <si>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</si>
  <si>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</si>
  <si>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</si>
  <si>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</si>
  <si>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</si>
  <si>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</si>
  <si>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</si>
  <si>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</si>
  <si>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</si>
  <si>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</si>
  <si>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</si>
  <si>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</si>
  <si>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</si>
  <si>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</si>
  <si>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</si>
  <si>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</si>
  <si>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</si>
  <si>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</si>
  <si>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</si>
  <si>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</si>
  <si>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</si>
  <si>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</si>
  <si>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</si>
  <si>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</si>
  <si>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</si>
  <si>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</si>
  <si>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</si>
  <si>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</si>
  <si>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</si>
  <si>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</si>
  <si>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</si>
  <si>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>Cộng dồn 
thực hiện
đến cuối
kỳ báo cáo
(Tỷ đồng)</t>
  </si>
  <si>
    <t>Thu từ khu vực kinh tế quốc doanh</t>
  </si>
  <si>
    <t>Thu từ khu vực kinh tế ngoài quốc doanh</t>
  </si>
  <si>
    <t>Thu tiền sử dụng đất</t>
  </si>
  <si>
    <t>Chi đầu tư phát triển</t>
  </si>
  <si>
    <t>Chi thường xuyên</t>
  </si>
  <si>
    <t>Trong đó:</t>
  </si>
  <si>
    <t>Trong đó</t>
  </si>
  <si>
    <t>2. Chỉ số sản xuất công nghiệp tháng 01 năm 2019</t>
  </si>
  <si>
    <t>Thực hiện 
12 tháng năm 2018</t>
  </si>
  <si>
    <t>Ước tính 
tháng 01/2019
so với 
12/2018</t>
  </si>
  <si>
    <t xml:space="preserve">Ước tính 01/2019 so với 01/2018
</t>
  </si>
  <si>
    <t>Cộng dồn từ đầu năm đến cuối tháng 01/2019 so với cùng kỳ</t>
  </si>
  <si>
    <t>1. Sản xuất nông nghiệp đến ngày 15 tháng 01 năm 2019</t>
  </si>
  <si>
    <t>3. Sản lượng một số sản phẩm công nghiệp chủ yếu tháng 01 năm 2019</t>
  </si>
  <si>
    <t>Ước tính
tháng 01/2019</t>
  </si>
  <si>
    <t>Tháng 01/2019 
so với tháng 01/2018 (%)</t>
  </si>
  <si>
    <t>Cỏc hợp chất từ cao su tổng hợp và cao su tự nhiờn và cỏc loại nhựa tự nhiờn tương tự, ở dạng nguyờn sinh hoặc tấm lỏ hoặc dải</t>
  </si>
  <si>
    <t>4. Vốn đầu tư thực hiện từ nguồn ngân sách Nhà nước tháng 01 năm 2019</t>
  </si>
  <si>
    <t>9. Doanh thu vận tải, kho bãi và dịch vụ hỗ trợ vận tải tháng 01 năm 2019</t>
  </si>
  <si>
    <t>Thực hiện 12 tháng năm 2018 (Tỷ đồng)</t>
  </si>
  <si>
    <t>Ước tính
 tháng 01/2019
(Tỷ đồng)</t>
  </si>
  <si>
    <t>Tháng 01/2019 so với tháng 01/2018(%)</t>
  </si>
  <si>
    <t>10. Vận tải hành khách của địa phương tháng 01 năm 2019</t>
  </si>
  <si>
    <t xml:space="preserve">Thực hiện 12 tháng năm 2018
 </t>
  </si>
  <si>
    <t>Ước tính
 tháng 01/2019</t>
  </si>
  <si>
    <t>11. Vận tải hàng hóa của địa phương tháng 01 năm 2019</t>
  </si>
  <si>
    <t>5. Tổng mức bán lẻ hàng hóa và dịch vụ tháng 01 năm 2019</t>
  </si>
  <si>
    <t>Thực hiện
tháng 01/2018
(Tỷ đồng)</t>
  </si>
  <si>
    <t>Ước tính
tháng 01/2019
(Tỷ đồng)</t>
  </si>
  <si>
    <t>Tháng 01/2019
so với tháng 01/2018
(%)</t>
  </si>
  <si>
    <t>6. Doanh thu bán lẻ hàng hoá tháng 01 năm 2019</t>
  </si>
  <si>
    <t>7. Doanh thu dịch vụ lưu trú, ăn uống, du lịch lữ hành tháng 01 năm 2019</t>
  </si>
  <si>
    <t>12. Trật tự, an toàn xã hội tháng 01 năm 2019</t>
  </si>
  <si>
    <t>Sơ bộ tháng 01/2019</t>
  </si>
  <si>
    <t>Tháng 01/2019
so với 01/2018 (%)</t>
  </si>
  <si>
    <t>8. Chỉ số giá tiêu dùng, chỉ số giá vàng và chỉ số giá Đô la Mỹ tháng 01 năm 2019</t>
  </si>
  <si>
    <t>15. Số dự án đầu tư nước ngoài được cấp phép mới tháng 01 năm 2019</t>
  </si>
  <si>
    <t>Xây dựng</t>
  </si>
  <si>
    <t>Thái Lan</t>
  </si>
  <si>
    <t>Anguilla</t>
  </si>
  <si>
    <t>Đá quý, kim loại quý và sản phẩm</t>
  </si>
  <si>
    <t>13. Thu ngân sách Nhà nước trên địa bàn tháng 01 năm 2019</t>
  </si>
  <si>
    <t xml:space="preserve">Tháng 01/2018
(Triệu đồng) </t>
  </si>
  <si>
    <t>Ước tính
tháng 01/2019         
(Triệu đồng)</t>
  </si>
  <si>
    <t>14. Chi ngân sách Nhà nước địa phương tháng 01 năm 2019</t>
  </si>
  <si>
    <t>Ước tính
tháng 01/2019        
(Triệu đồng)</t>
  </si>
  <si>
    <t>16. Vốn đăng ký và vốn bổ sung của dự án đầu tư nước ngoài được cấp phép mới tháng 01 năm 2019</t>
  </si>
  <si>
    <t xml:space="preserve">Thực hiện cùng kỳ năm trước </t>
  </si>
  <si>
    <t>Thực hiện kỳ báo cáo</t>
  </si>
  <si>
    <t>Kỳ báo cáo so với cùng kỳ năm trước (%)</t>
  </si>
  <si>
    <t xml:space="preserve">Cộng dồn từ đầu năm đến cuối kỳ báo cáo </t>
  </si>
  <si>
    <t xml:space="preserve">Tháng 12/2018
(Tỷ đồng) </t>
  </si>
  <si>
    <t xml:space="preserve">Kế hoạch 
năm 2019
(Tỷ đồng) </t>
  </si>
  <si>
    <t>Cộng dồn từ
đầu năm đến
cuối kỳ báo cáo so với cùng
kỳ năm trước (%)</t>
  </si>
  <si>
    <t>Tháng 01/2019
so với tháng 01/2018 (%)</t>
  </si>
  <si>
    <t>Cộng dồn  từ đầu năm đến cuối kỳ báo cáo (Tỷ đồng)</t>
  </si>
  <si>
    <t>Cộng dồn từ
đầu năm đến
cuối kỳ báo cáo so với cùng kỳ năm trước (%)</t>
  </si>
  <si>
    <r>
      <t>Đơn vị tính: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%</t>
    </r>
  </si>
  <si>
    <t>Kỳ gốc 2014</t>
  </si>
  <si>
    <t>Cùng kỳ năm trước</t>
  </si>
  <si>
    <t>Tháng 12 năm trước</t>
  </si>
  <si>
    <t xml:space="preserve">Tháng trước </t>
  </si>
  <si>
    <t>Chỉ số giá bình quân kỳ báo cáo so với cùng kỳ năm trước</t>
  </si>
  <si>
    <t>Cộng dồn từ đầu năm đến cuối kỳ báo cáo (Tỷ đồng)</t>
  </si>
  <si>
    <t>Tháng 01/2019 so với tháng 01/2018 (%)</t>
  </si>
  <si>
    <t>Cộng dồn từ đầu năm đến cuối kỳ báo cáo so với cùng kỳnăm trước (%)</t>
  </si>
  <si>
    <t>Vận chuyển hành khách
 (Nghìn hành khách)</t>
  </si>
  <si>
    <t>Luân chuyển hành khách
 (Nghìn HK.Km)</t>
  </si>
  <si>
    <t>Vận chuyển hàng hóa (Nghìn tấn.km)</t>
  </si>
  <si>
    <t>Luân chuyển hàng hóa(Nghìn tấn.km)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</si>
</sst>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* #,##0\ _P_t_s_-;\-* #,##0\ _P_t_s_-;_-* &quot;-&quot;\ _P_t_s_-;_-@_-"/>
    <numFmt numFmtId="166" formatCode="\ \ ########"/>
    <numFmt numFmtId="167" formatCode="#,##0.0;[Red]\-#,##0.0;\ &quot;-&quot;;[Blue]@"/>
    <numFmt numFmtId="168" formatCode="#,##0.0"/>
    <numFmt numFmtId="169" formatCode="#,##0.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11" fillId="0" borderId="0" xfId="3" applyFont="1" applyFill="1" applyBorder="1" applyAlignment="1"/>
    <xf numFmtId="0" fontId="12" fillId="0" borderId="0" xfId="0" applyFont="1" applyFill="1"/>
    <xf numFmtId="0" fontId="12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/>
    <xf numFmtId="0" fontId="12" fillId="0" borderId="1" xfId="3" applyFont="1" applyFill="1" applyBorder="1"/>
    <xf numFmtId="0" fontId="13" fillId="0" borderId="0" xfId="3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Alignment="1">
      <alignment horizontal="left" indent="1"/>
    </xf>
    <xf numFmtId="166" fontId="11" fillId="0" borderId="0" xfId="8" applyNumberFormat="1" applyFont="1" applyFill="1" applyBorder="1" applyAlignment="1"/>
    <xf numFmtId="167" fontId="11" fillId="0" borderId="0" xfId="8" applyNumberFormat="1" applyFont="1" applyFill="1" applyBorder="1" applyAlignment="1"/>
    <xf numFmtId="49" fontId="14" fillId="0" borderId="0" xfId="8" applyNumberFormat="1" applyFont="1" applyFill="1" applyBorder="1" applyAlignment="1"/>
    <xf numFmtId="166" fontId="13" fillId="0" borderId="0" xfId="8" applyNumberFormat="1" applyFont="1" applyFill="1" applyBorder="1" applyAlignment="1"/>
    <xf numFmtId="166" fontId="12" fillId="0" borderId="0" xfId="8" applyNumberFormat="1" applyFont="1" applyFill="1" applyBorder="1" applyAlignment="1"/>
    <xf numFmtId="0" fontId="11" fillId="0" borderId="4" xfId="0" applyFont="1" applyFill="1" applyBorder="1"/>
    <xf numFmtId="4" fontId="11" fillId="0" borderId="4" xfId="3" applyNumberFormat="1" applyFont="1" applyFill="1" applyBorder="1" applyAlignment="1">
      <alignment horizontal="right"/>
    </xf>
    <xf numFmtId="3" fontId="11" fillId="0" borderId="4" xfId="8" applyNumberFormat="1" applyFont="1" applyFill="1" applyBorder="1" applyAlignment="1">
      <alignment horizontal="right"/>
    </xf>
    <xf numFmtId="0" fontId="12" fillId="0" borderId="4" xfId="0" applyFont="1" applyFill="1" applyBorder="1"/>
    <xf numFmtId="0" fontId="12" fillId="0" borderId="4" xfId="0" applyFont="1" applyFill="1" applyBorder="1" applyAlignment="1">
      <alignment horizontal="left" indent="1"/>
    </xf>
    <xf numFmtId="3" fontId="12" fillId="0" borderId="4" xfId="8" applyNumberFormat="1" applyFont="1" applyFill="1" applyBorder="1" applyAlignment="1">
      <alignment horizontal="right"/>
    </xf>
    <xf numFmtId="4" fontId="12" fillId="0" borderId="4" xfId="3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5" xfId="0" applyFont="1" applyFill="1" applyBorder="1"/>
    <xf numFmtId="3" fontId="12" fillId="0" borderId="5" xfId="8" applyNumberFormat="1" applyFont="1" applyFill="1" applyBorder="1" applyAlignment="1">
      <alignment horizontal="right"/>
    </xf>
    <xf numFmtId="4" fontId="12" fillId="0" borderId="5" xfId="3" applyNumberFormat="1" applyFont="1" applyFill="1" applyBorder="1" applyAlignment="1">
      <alignment horizontal="right"/>
    </xf>
    <xf numFmtId="3" fontId="11" fillId="0" borderId="6" xfId="8" applyNumberFormat="1" applyFont="1" applyFill="1" applyBorder="1" applyAlignment="1">
      <alignment horizontal="right"/>
    </xf>
    <xf numFmtId="4" fontId="11" fillId="0" borderId="6" xfId="3" applyNumberFormat="1" applyFont="1" applyFill="1" applyBorder="1" applyAlignment="1">
      <alignment horizontal="right"/>
    </xf>
    <xf numFmtId="0" fontId="12" fillId="0" borderId="2" xfId="3" applyFont="1" applyFill="1" applyBorder="1" applyAlignment="1">
      <alignment horizontal="center"/>
    </xf>
    <xf numFmtId="0" fontId="12" fillId="0" borderId="2" xfId="3" applyFont="1" applyFill="1" applyBorder="1"/>
    <xf numFmtId="0" fontId="12" fillId="0" borderId="2" xfId="3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3" applyFont="1" applyFill="1" applyBorder="1"/>
    <xf numFmtId="3" fontId="11" fillId="0" borderId="2" xfId="3" applyNumberFormat="1" applyFont="1" applyFill="1" applyBorder="1" applyAlignment="1">
      <alignment horizontal="right"/>
    </xf>
    <xf numFmtId="4" fontId="11" fillId="0" borderId="2" xfId="3" applyNumberFormat="1" applyFont="1" applyFill="1" applyBorder="1" applyAlignment="1">
      <alignment horizontal="right"/>
    </xf>
    <xf numFmtId="0" fontId="11" fillId="0" borderId="7" xfId="0" applyFont="1" applyFill="1" applyBorder="1"/>
    <xf numFmtId="0" fontId="12" fillId="0" borderId="8" xfId="0" applyFont="1" applyFill="1" applyBorder="1" applyAlignment="1">
      <alignment horizontal="left" indent="1"/>
    </xf>
    <xf numFmtId="0" fontId="11" fillId="0" borderId="8" xfId="0" applyFont="1" applyFill="1" applyBorder="1"/>
    <xf numFmtId="0" fontId="12" fillId="0" borderId="9" xfId="0" applyFont="1" applyFill="1" applyBorder="1" applyAlignment="1">
      <alignment horizontal="left" indent="1"/>
    </xf>
    <xf numFmtId="0" fontId="11" fillId="0" borderId="10" xfId="0" applyFont="1" applyFill="1" applyBorder="1"/>
    <xf numFmtId="0" fontId="12" fillId="0" borderId="11" xfId="0" applyFont="1" applyFill="1" applyBorder="1"/>
    <xf numFmtId="0" fontId="11" fillId="0" borderId="11" xfId="0" applyFont="1" applyFill="1" applyBorder="1"/>
    <xf numFmtId="0" fontId="12" fillId="0" borderId="12" xfId="0" applyFont="1" applyFill="1" applyBorder="1"/>
    <xf numFmtId="0" fontId="11" fillId="0" borderId="2" xfId="3" applyFont="1" applyFill="1" applyBorder="1" applyAlignment="1">
      <alignment horizontal="center" vertical="center" wrapText="1"/>
    </xf>
    <xf numFmtId="0" fontId="12" fillId="0" borderId="1" xfId="0" applyFont="1" applyFill="1" applyBorder="1"/>
    <xf numFmtId="9" fontId="12" fillId="0" borderId="1" xfId="16" applyFont="1" applyFill="1" applyBorder="1" applyAlignment="1">
      <alignment horizontal="right"/>
    </xf>
    <xf numFmtId="0" fontId="11" fillId="0" borderId="0" xfId="0" applyNumberFormat="1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/>
    <xf numFmtId="0" fontId="11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Border="1"/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/>
    <xf numFmtId="0" fontId="11" fillId="0" borderId="2" xfId="0" applyNumberFormat="1" applyFont="1" applyFill="1" applyBorder="1" applyAlignment="1"/>
    <xf numFmtId="2" fontId="11" fillId="0" borderId="2" xfId="0" applyNumberFormat="1" applyFont="1" applyFill="1" applyBorder="1" applyAlignment="1"/>
    <xf numFmtId="2" fontId="11" fillId="0" borderId="2" xfId="0" applyNumberFormat="1" applyFont="1" applyFill="1" applyBorder="1"/>
    <xf numFmtId="0" fontId="11" fillId="0" borderId="3" xfId="4" applyFont="1" applyFill="1" applyBorder="1" applyAlignment="1">
      <alignment horizontal="left"/>
    </xf>
    <xf numFmtId="0" fontId="12" fillId="0" borderId="3" xfId="0" applyFont="1" applyFill="1" applyBorder="1" applyAlignment="1"/>
    <xf numFmtId="2" fontId="11" fillId="0" borderId="3" xfId="0" applyNumberFormat="1" applyFont="1" applyFill="1" applyBorder="1" applyAlignment="1"/>
    <xf numFmtId="2" fontId="11" fillId="0" borderId="3" xfId="0" applyNumberFormat="1" applyFont="1" applyFill="1" applyBorder="1"/>
    <xf numFmtId="2" fontId="12" fillId="0" borderId="4" xfId="0" applyNumberFormat="1" applyFont="1" applyFill="1" applyBorder="1" applyAlignment="1"/>
    <xf numFmtId="2" fontId="12" fillId="0" borderId="4" xfId="0" applyNumberFormat="1" applyFont="1" applyFill="1" applyBorder="1"/>
    <xf numFmtId="0" fontId="11" fillId="0" borderId="4" xfId="15" applyNumberFormat="1" applyFont="1" applyFill="1" applyBorder="1" applyAlignment="1">
      <alignment horizontal="left"/>
    </xf>
    <xf numFmtId="0" fontId="11" fillId="0" borderId="4" xfId="0" applyFont="1" applyFill="1" applyBorder="1" applyAlignment="1"/>
    <xf numFmtId="2" fontId="11" fillId="0" borderId="4" xfId="0" applyNumberFormat="1" applyFont="1" applyFill="1" applyBorder="1" applyAlignment="1"/>
    <xf numFmtId="2" fontId="11" fillId="0" borderId="4" xfId="0" applyNumberFormat="1" applyFont="1" applyFill="1" applyBorder="1"/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2" fontId="12" fillId="0" borderId="5" xfId="0" applyNumberFormat="1" applyFont="1" applyFill="1" applyBorder="1" applyAlignment="1"/>
    <xf numFmtId="2" fontId="12" fillId="0" borderId="5" xfId="0" applyNumberFormat="1" applyFont="1" applyFill="1" applyBorder="1"/>
    <xf numFmtId="0" fontId="12" fillId="0" borderId="8" xfId="0" applyFont="1" applyFill="1" applyBorder="1" applyAlignment="1"/>
    <xf numFmtId="0" fontId="11" fillId="0" borderId="11" xfId="4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12" fillId="0" borderId="11" xfId="0" applyFont="1" applyFill="1" applyBorder="1" applyAlignment="1"/>
    <xf numFmtId="0" fontId="12" fillId="0" borderId="9" xfId="0" applyFont="1" applyFill="1" applyBorder="1" applyAlignment="1">
      <alignment wrapText="1"/>
    </xf>
    <xf numFmtId="168" fontId="12" fillId="0" borderId="0" xfId="0" applyNumberFormat="1" applyFont="1" applyFill="1"/>
    <xf numFmtId="0" fontId="15" fillId="0" borderId="2" xfId="0" applyFont="1" applyFill="1" applyBorder="1"/>
    <xf numFmtId="0" fontId="12" fillId="0" borderId="3" xfId="0" applyFont="1" applyFill="1" applyBorder="1"/>
    <xf numFmtId="0" fontId="15" fillId="0" borderId="3" xfId="0" applyFont="1" applyFill="1" applyBorder="1" applyAlignment="1">
      <alignment horizontal="center"/>
    </xf>
    <xf numFmtId="3" fontId="15" fillId="0" borderId="3" xfId="0" applyNumberFormat="1" applyFont="1" applyFill="1" applyBorder="1"/>
    <xf numFmtId="2" fontId="15" fillId="0" borderId="3" xfId="0" applyNumberFormat="1" applyFont="1" applyFill="1" applyBorder="1"/>
    <xf numFmtId="0" fontId="15" fillId="0" borderId="4" xfId="0" applyFont="1" applyFill="1" applyBorder="1" applyAlignment="1">
      <alignment horizontal="center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0" fontId="15" fillId="0" borderId="4" xfId="0" applyFont="1" applyFill="1" applyBorder="1" applyAlignment="1">
      <alignment horizontal="center" wrapText="1"/>
    </xf>
    <xf numFmtId="3" fontId="15" fillId="0" borderId="4" xfId="0" applyNumberFormat="1" applyFont="1" applyFill="1" applyBorder="1" applyAlignment="1">
      <alignment wrapText="1"/>
    </xf>
    <xf numFmtId="2" fontId="15" fillId="0" borderId="4" xfId="0" applyNumberFormat="1" applyFont="1" applyFill="1" applyBorder="1" applyAlignment="1">
      <alignment wrapText="1"/>
    </xf>
    <xf numFmtId="168" fontId="15" fillId="0" borderId="4" xfId="0" applyNumberFormat="1" applyFont="1" applyFill="1" applyBorder="1"/>
    <xf numFmtId="0" fontId="15" fillId="0" borderId="5" xfId="0" applyFont="1" applyFill="1" applyBorder="1" applyAlignment="1">
      <alignment horizontal="center"/>
    </xf>
    <xf numFmtId="3" fontId="15" fillId="0" borderId="5" xfId="0" applyNumberFormat="1" applyFont="1" applyFill="1" applyBorder="1"/>
    <xf numFmtId="2" fontId="15" fillId="0" borderId="5" xfId="0" applyNumberFormat="1" applyFont="1" applyFill="1" applyBorder="1"/>
    <xf numFmtId="0" fontId="11" fillId="0" borderId="0" xfId="12" applyNumberFormat="1" applyFont="1" applyFill="1" applyBorder="1" applyAlignment="1">
      <alignment horizontal="left"/>
    </xf>
    <xf numFmtId="0" fontId="12" fillId="0" borderId="1" xfId="5" applyFont="1" applyFill="1" applyBorder="1"/>
    <xf numFmtId="0" fontId="12" fillId="0" borderId="0" xfId="5" applyFont="1" applyFill="1" applyBorder="1"/>
    <xf numFmtId="0" fontId="12" fillId="0" borderId="0" xfId="9" applyFont="1" applyFill="1" applyBorder="1"/>
    <xf numFmtId="0" fontId="11" fillId="0" borderId="0" xfId="5" applyFont="1" applyFill="1" applyBorder="1"/>
    <xf numFmtId="0" fontId="12" fillId="0" borderId="0" xfId="1" applyNumberFormat="1" applyFont="1" applyFill="1" applyBorder="1" applyAlignment="1"/>
    <xf numFmtId="164" fontId="12" fillId="0" borderId="0" xfId="5" applyNumberFormat="1" applyFont="1" applyFill="1" applyBorder="1" applyAlignment="1"/>
    <xf numFmtId="0" fontId="12" fillId="0" borderId="0" xfId="9" applyFont="1" applyFill="1" applyBorder="1" applyAlignment="1"/>
    <xf numFmtId="0" fontId="12" fillId="0" borderId="2" xfId="5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 vertical="top" wrapText="1"/>
    </xf>
    <xf numFmtId="0" fontId="12" fillId="0" borderId="2" xfId="5" applyFont="1" applyFill="1" applyBorder="1"/>
    <xf numFmtId="0" fontId="11" fillId="0" borderId="2" xfId="5" applyNumberFormat="1" applyFont="1" applyFill="1" applyBorder="1"/>
    <xf numFmtId="3" fontId="11" fillId="0" borderId="2" xfId="5" applyNumberFormat="1" applyFont="1" applyFill="1" applyBorder="1" applyAlignment="1"/>
    <xf numFmtId="169" fontId="11" fillId="0" borderId="2" xfId="5" applyNumberFormat="1" applyFont="1" applyFill="1" applyBorder="1" applyAlignment="1"/>
    <xf numFmtId="168" fontId="11" fillId="0" borderId="2" xfId="5" applyNumberFormat="1" applyFont="1" applyFill="1" applyBorder="1" applyAlignment="1"/>
    <xf numFmtId="4" fontId="11" fillId="0" borderId="2" xfId="5" applyNumberFormat="1" applyFont="1" applyFill="1" applyBorder="1" applyAlignment="1"/>
    <xf numFmtId="0" fontId="11" fillId="0" borderId="3" xfId="5" applyNumberFormat="1" applyFont="1" applyFill="1" applyBorder="1"/>
    <xf numFmtId="0" fontId="12" fillId="0" borderId="3" xfId="5" applyFont="1" applyFill="1" applyBorder="1"/>
    <xf numFmtId="3" fontId="11" fillId="0" borderId="3" xfId="5" applyNumberFormat="1" applyFont="1" applyFill="1" applyBorder="1" applyAlignment="1"/>
    <xf numFmtId="168" fontId="11" fillId="0" borderId="3" xfId="5" applyNumberFormat="1" applyFont="1" applyFill="1" applyBorder="1" applyAlignment="1"/>
    <xf numFmtId="4" fontId="11" fillId="0" borderId="3" xfId="5" applyNumberFormat="1" applyFont="1" applyFill="1" applyBorder="1" applyAlignment="1"/>
    <xf numFmtId="0" fontId="12" fillId="0" borderId="4" xfId="9" applyFont="1" applyFill="1" applyBorder="1"/>
    <xf numFmtId="3" fontId="12" fillId="0" borderId="4" xfId="9" applyNumberFormat="1" applyFont="1" applyFill="1" applyBorder="1" applyAlignment="1"/>
    <xf numFmtId="168" fontId="12" fillId="0" borderId="4" xfId="1" applyNumberFormat="1" applyFont="1" applyFill="1" applyBorder="1" applyAlignment="1"/>
    <xf numFmtId="4" fontId="12" fillId="0" borderId="4" xfId="5" applyNumberFormat="1" applyFont="1" applyFill="1" applyBorder="1" applyAlignment="1"/>
    <xf numFmtId="4" fontId="11" fillId="0" borderId="4" xfId="5" applyNumberFormat="1" applyFont="1" applyFill="1" applyBorder="1" applyAlignment="1"/>
    <xf numFmtId="0" fontId="11" fillId="0" borderId="4" xfId="5" applyNumberFormat="1" applyFont="1" applyFill="1" applyBorder="1"/>
    <xf numFmtId="3" fontId="11" fillId="0" borderId="4" xfId="9" applyNumberFormat="1" applyFont="1" applyFill="1" applyBorder="1" applyAlignment="1"/>
    <xf numFmtId="168" fontId="11" fillId="0" borderId="4" xfId="1" applyNumberFormat="1" applyFont="1" applyFill="1" applyBorder="1" applyAlignment="1"/>
    <xf numFmtId="4" fontId="11" fillId="0" borderId="4" xfId="1" applyNumberFormat="1" applyFont="1" applyFill="1" applyBorder="1" applyAlignment="1"/>
    <xf numFmtId="168" fontId="12" fillId="0" borderId="4" xfId="0" applyNumberFormat="1" applyFont="1" applyFill="1" applyBorder="1" applyAlignment="1"/>
    <xf numFmtId="4" fontId="12" fillId="0" borderId="4" xfId="1" applyNumberFormat="1" applyFont="1" applyFill="1" applyBorder="1" applyAlignment="1"/>
    <xf numFmtId="3" fontId="12" fillId="0" borderId="4" xfId="0" applyNumberFormat="1" applyFont="1" applyFill="1" applyBorder="1" applyAlignment="1"/>
    <xf numFmtId="3" fontId="12" fillId="0" borderId="4" xfId="1" applyNumberFormat="1" applyFont="1" applyFill="1" applyBorder="1" applyAlignment="1"/>
    <xf numFmtId="4" fontId="13" fillId="0" borderId="4" xfId="1" applyNumberFormat="1" applyFont="1" applyFill="1" applyBorder="1" applyAlignment="1"/>
    <xf numFmtId="4" fontId="12" fillId="0" borderId="4" xfId="0" applyNumberFormat="1" applyFont="1" applyFill="1" applyBorder="1" applyAlignment="1"/>
    <xf numFmtId="168" fontId="14" fillId="0" borderId="4" xfId="1" applyNumberFormat="1" applyFont="1" applyFill="1" applyBorder="1" applyAlignment="1"/>
    <xf numFmtId="3" fontId="14" fillId="0" borderId="4" xfId="1" applyNumberFormat="1" applyFont="1" applyFill="1" applyBorder="1" applyAlignment="1"/>
    <xf numFmtId="3" fontId="12" fillId="0" borderId="4" xfId="5" applyNumberFormat="1" applyFont="1" applyFill="1" applyBorder="1" applyAlignment="1"/>
    <xf numFmtId="3" fontId="12" fillId="0" borderId="5" xfId="0" applyNumberFormat="1" applyFont="1" applyFill="1" applyBorder="1" applyAlignment="1"/>
    <xf numFmtId="3" fontId="12" fillId="0" borderId="5" xfId="1" applyNumberFormat="1" applyFont="1" applyFill="1" applyBorder="1" applyAlignment="1"/>
    <xf numFmtId="3" fontId="12" fillId="0" borderId="5" xfId="5" applyNumberFormat="1" applyFont="1" applyFill="1" applyBorder="1" applyAlignment="1"/>
    <xf numFmtId="4" fontId="12" fillId="0" borderId="5" xfId="5" applyNumberFormat="1" applyFont="1" applyFill="1" applyBorder="1" applyAlignment="1"/>
    <xf numFmtId="4" fontId="12" fillId="0" borderId="5" xfId="0" applyNumberFormat="1" applyFont="1" applyFill="1" applyBorder="1" applyAlignment="1"/>
    <xf numFmtId="0" fontId="12" fillId="0" borderId="8" xfId="9" applyFont="1" applyFill="1" applyBorder="1"/>
    <xf numFmtId="0" fontId="12" fillId="0" borderId="8" xfId="9" applyFont="1" applyFill="1" applyBorder="1" applyAlignment="1">
      <alignment horizontal="left"/>
    </xf>
    <xf numFmtId="0" fontId="12" fillId="0" borderId="11" xfId="5" applyFont="1" applyFill="1" applyBorder="1"/>
    <xf numFmtId="0" fontId="12" fillId="0" borderId="9" xfId="0" applyFont="1" applyFill="1" applyBorder="1"/>
    <xf numFmtId="0" fontId="11" fillId="0" borderId="11" xfId="5" applyFont="1" applyFill="1" applyBorder="1"/>
    <xf numFmtId="0" fontId="11" fillId="0" borderId="12" xfId="5" applyFont="1" applyFill="1" applyBorder="1"/>
    <xf numFmtId="0" fontId="12" fillId="0" borderId="1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4" fillId="0" borderId="0" xfId="0" applyFont="1" applyFill="1" applyAlignment="1">
      <alignment horizontal="left" indent="1"/>
    </xf>
    <xf numFmtId="0" fontId="12" fillId="0" borderId="2" xfId="0" applyNumberFormat="1" applyFont="1" applyFill="1" applyBorder="1" applyAlignment="1">
      <alignment horizontal="center"/>
    </xf>
    <xf numFmtId="168" fontId="11" fillId="0" borderId="2" xfId="0" applyNumberFormat="1" applyFont="1" applyFill="1" applyBorder="1"/>
    <xf numFmtId="0" fontId="11" fillId="0" borderId="3" xfId="0" applyFont="1" applyFill="1" applyBorder="1"/>
    <xf numFmtId="168" fontId="11" fillId="0" borderId="3" xfId="0" applyNumberFormat="1" applyFont="1" applyFill="1" applyBorder="1"/>
    <xf numFmtId="168" fontId="12" fillId="0" borderId="3" xfId="0" applyNumberFormat="1" applyFont="1" applyFill="1" applyBorder="1"/>
    <xf numFmtId="2" fontId="12" fillId="0" borderId="3" xfId="0" applyNumberFormat="1" applyFont="1" applyFill="1" applyBorder="1"/>
    <xf numFmtId="168" fontId="12" fillId="0" borderId="4" xfId="0" applyNumberFormat="1" applyFont="1" applyFill="1" applyBorder="1"/>
    <xf numFmtId="0" fontId="12" fillId="0" borderId="8" xfId="0" applyFont="1" applyFill="1" applyBorder="1"/>
    <xf numFmtId="0" fontId="12" fillId="0" borderId="12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center" vertical="top" wrapText="1"/>
    </xf>
    <xf numFmtId="3" fontId="12" fillId="0" borderId="3" xfId="0" applyNumberFormat="1" applyFont="1" applyFill="1" applyBorder="1"/>
    <xf numFmtId="3" fontId="12" fillId="0" borderId="4" xfId="0" applyNumberFormat="1" applyFont="1" applyFill="1" applyBorder="1"/>
    <xf numFmtId="0" fontId="14" fillId="0" borderId="12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vertical="center"/>
    </xf>
    <xf numFmtId="164" fontId="11" fillId="0" borderId="2" xfId="0" applyNumberFormat="1" applyFont="1" applyFill="1" applyBorder="1"/>
    <xf numFmtId="164" fontId="12" fillId="0" borderId="3" xfId="0" applyNumberFormat="1" applyFont="1" applyFill="1" applyBorder="1"/>
    <xf numFmtId="164" fontId="12" fillId="0" borderId="4" xfId="0" applyNumberFormat="1" applyFont="1" applyFill="1" applyBorder="1"/>
    <xf numFmtId="0" fontId="12" fillId="0" borderId="0" xfId="6" applyFont="1" applyFill="1" applyBorder="1"/>
    <xf numFmtId="0" fontId="12" fillId="0" borderId="0" xfId="6" applyFont="1" applyFill="1" applyBorder="1" applyAlignment="1">
      <alignment horizontal="right"/>
    </xf>
    <xf numFmtId="0" fontId="12" fillId="0" borderId="2" xfId="6" applyFont="1" applyFill="1" applyBorder="1" applyAlignment="1">
      <alignment horizontal="center"/>
    </xf>
    <xf numFmtId="0" fontId="16" fillId="0" borderId="2" xfId="6" applyNumberFormat="1" applyFont="1" applyFill="1" applyBorder="1" applyAlignment="1">
      <alignment horizontal="center" vertical="center"/>
    </xf>
    <xf numFmtId="0" fontId="16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/>
    <xf numFmtId="0" fontId="12" fillId="0" borderId="2" xfId="6" applyFont="1" applyFill="1" applyBorder="1" applyAlignment="1">
      <alignment horizontal="center"/>
    </xf>
    <xf numFmtId="0" fontId="11" fillId="0" borderId="2" xfId="6" applyNumberFormat="1" applyFont="1" applyFill="1" applyBorder="1" applyAlignment="1">
      <alignment horizontal="left"/>
    </xf>
    <xf numFmtId="2" fontId="11" fillId="0" borderId="2" xfId="11" applyNumberFormat="1" applyFont="1" applyFill="1" applyBorder="1" applyAlignment="1"/>
    <xf numFmtId="0" fontId="12" fillId="0" borderId="3" xfId="6" applyFont="1" applyFill="1" applyBorder="1" applyAlignment="1"/>
    <xf numFmtId="2" fontId="12" fillId="0" borderId="3" xfId="11" applyNumberFormat="1" applyFont="1" applyFill="1" applyBorder="1" applyAlignment="1"/>
    <xf numFmtId="2" fontId="12" fillId="0" borderId="4" xfId="11" applyNumberFormat="1" applyFont="1" applyFill="1" applyBorder="1" applyAlignment="1"/>
    <xf numFmtId="0" fontId="12" fillId="0" borderId="4" xfId="6" applyFont="1" applyFill="1" applyBorder="1" applyAlignment="1"/>
    <xf numFmtId="0" fontId="11" fillId="0" borderId="4" xfId="6" applyFont="1" applyFill="1" applyBorder="1" applyAlignment="1">
      <alignment horizontal="left"/>
    </xf>
    <xf numFmtId="164" fontId="11" fillId="0" borderId="4" xfId="6" applyNumberFormat="1" applyFont="1" applyFill="1" applyBorder="1" applyAlignment="1">
      <alignment horizontal="center"/>
    </xf>
    <xf numFmtId="2" fontId="11" fillId="0" borderId="4" xfId="11" applyNumberFormat="1" applyFont="1" applyFill="1" applyBorder="1" applyAlignment="1"/>
    <xf numFmtId="2" fontId="11" fillId="0" borderId="5" xfId="11" applyNumberFormat="1" applyFont="1" applyFill="1" applyBorder="1" applyAlignment="1">
      <alignment horizontal="right"/>
    </xf>
    <xf numFmtId="2" fontId="11" fillId="0" borderId="5" xfId="11" applyNumberFormat="1" applyFont="1" applyFill="1" applyBorder="1" applyAlignment="1">
      <alignment horizontal="right" indent="3"/>
    </xf>
    <xf numFmtId="0" fontId="11" fillId="0" borderId="12" xfId="6" applyNumberFormat="1" applyFont="1" applyFill="1" applyBorder="1" applyAlignment="1">
      <alignment horizontal="center"/>
    </xf>
    <xf numFmtId="0" fontId="11" fillId="0" borderId="13" xfId="6" applyNumberFormat="1" applyFont="1" applyFill="1" applyBorder="1" applyAlignment="1">
      <alignment horizontal="center"/>
    </xf>
    <xf numFmtId="0" fontId="11" fillId="0" borderId="9" xfId="6" applyNumberFormat="1" applyFont="1" applyFill="1" applyBorder="1" applyAlignment="1">
      <alignment horizontal="center"/>
    </xf>
    <xf numFmtId="0" fontId="12" fillId="0" borderId="8" xfId="6" applyNumberFormat="1" applyFont="1" applyFill="1" applyBorder="1" applyAlignment="1"/>
    <xf numFmtId="0" fontId="12" fillId="0" borderId="14" xfId="6" applyNumberFormat="1" applyFont="1" applyFill="1" applyBorder="1" applyAlignment="1"/>
    <xf numFmtId="0" fontId="14" fillId="0" borderId="8" xfId="6" applyNumberFormat="1" applyFont="1" applyFill="1" applyBorder="1" applyAlignment="1"/>
    <xf numFmtId="0" fontId="14" fillId="0" borderId="15" xfId="6" applyNumberFormat="1" applyFont="1" applyFill="1" applyBorder="1" applyAlignment="1"/>
    <xf numFmtId="0" fontId="12" fillId="0" borderId="15" xfId="6" applyFont="1" applyFill="1" applyBorder="1" applyAlignment="1"/>
    <xf numFmtId="0" fontId="12" fillId="0" borderId="10" xfId="6" applyFont="1" applyFill="1" applyBorder="1"/>
    <xf numFmtId="0" fontId="12" fillId="0" borderId="11" xfId="6" applyFont="1" applyFill="1" applyBorder="1"/>
    <xf numFmtId="4" fontId="11" fillId="0" borderId="2" xfId="0" applyNumberFormat="1" applyFont="1" applyFill="1" applyBorder="1"/>
    <xf numFmtId="0" fontId="12" fillId="0" borderId="4" xfId="0" applyNumberFormat="1" applyFont="1" applyFill="1" applyBorder="1" applyAlignment="1"/>
    <xf numFmtId="4" fontId="12" fillId="0" borderId="4" xfId="0" applyNumberFormat="1" applyFont="1" applyFill="1" applyBorder="1"/>
    <xf numFmtId="3" fontId="12" fillId="0" borderId="5" xfId="0" applyNumberFormat="1" applyFont="1" applyFill="1" applyBorder="1"/>
    <xf numFmtId="0" fontId="12" fillId="0" borderId="8" xfId="0" applyNumberFormat="1" applyFont="1" applyFill="1" applyBorder="1" applyAlignment="1"/>
    <xf numFmtId="0" fontId="12" fillId="0" borderId="11" xfId="0" applyNumberFormat="1" applyFont="1" applyFill="1" applyBorder="1" applyAlignment="1"/>
    <xf numFmtId="0" fontId="12" fillId="0" borderId="8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68" fontId="11" fillId="0" borderId="4" xfId="0" applyNumberFormat="1" applyFont="1" applyFill="1" applyBorder="1"/>
    <xf numFmtId="4" fontId="11" fillId="0" borderId="4" xfId="0" applyNumberFormat="1" applyFont="1" applyFill="1" applyBorder="1"/>
    <xf numFmtId="0" fontId="11" fillId="0" borderId="3" xfId="0" applyFont="1" applyFill="1" applyBorder="1" applyAlignment="1">
      <alignment horizontal="left"/>
    </xf>
    <xf numFmtId="4" fontId="11" fillId="0" borderId="3" xfId="0" applyNumberFormat="1" applyFont="1" applyFill="1" applyBorder="1"/>
    <xf numFmtId="0" fontId="11" fillId="0" borderId="0" xfId="7" applyNumberFormat="1" applyFont="1" applyFill="1" applyBorder="1" applyAlignment="1"/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164" fontId="12" fillId="0" borderId="0" xfId="7" applyNumberFormat="1" applyFont="1" applyFill="1" applyAlignment="1"/>
    <xf numFmtId="0" fontId="12" fillId="0" borderId="0" xfId="7" applyFont="1" applyFill="1" applyAlignment="1"/>
    <xf numFmtId="164" fontId="12" fillId="0" borderId="0" xfId="0" applyNumberFormat="1" applyFont="1" applyFill="1" applyBorder="1" applyAlignment="1"/>
    <xf numFmtId="0" fontId="12" fillId="0" borderId="2" xfId="7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2" fillId="0" borderId="2" xfId="7" applyNumberFormat="1" applyFont="1" applyFill="1" applyBorder="1" applyAlignment="1">
      <alignment horizontal="center" vertical="center" wrapText="1"/>
    </xf>
    <xf numFmtId="168" fontId="11" fillId="0" borderId="3" xfId="13" applyNumberFormat="1" applyFont="1" applyFill="1" applyBorder="1" applyAlignment="1"/>
    <xf numFmtId="164" fontId="11" fillId="0" borderId="3" xfId="13" applyNumberFormat="1" applyFont="1" applyFill="1" applyBorder="1" applyAlignment="1"/>
    <xf numFmtId="2" fontId="11" fillId="0" borderId="3" xfId="13" applyNumberFormat="1" applyFont="1" applyFill="1" applyBorder="1" applyAlignment="1"/>
    <xf numFmtId="168" fontId="12" fillId="0" borderId="4" xfId="14" applyNumberFormat="1" applyFont="1" applyFill="1" applyBorder="1" applyAlignment="1"/>
    <xf numFmtId="164" fontId="12" fillId="0" borderId="4" xfId="14" applyNumberFormat="1" applyFont="1" applyFill="1" applyBorder="1" applyAlignment="1"/>
    <xf numFmtId="2" fontId="12" fillId="0" borderId="4" xfId="10" applyNumberFormat="1" applyFont="1" applyFill="1" applyBorder="1" applyAlignment="1"/>
    <xf numFmtId="2" fontId="12" fillId="0" borderId="4" xfId="14" applyNumberFormat="1" applyFont="1" applyFill="1" applyBorder="1" applyAlignment="1"/>
    <xf numFmtId="168" fontId="11" fillId="0" borderId="4" xfId="0" applyNumberFormat="1" applyFont="1" applyFill="1" applyBorder="1" applyAlignment="1"/>
    <xf numFmtId="2" fontId="11" fillId="0" borderId="4" xfId="7" applyNumberFormat="1" applyFont="1" applyFill="1" applyBorder="1" applyAlignment="1"/>
    <xf numFmtId="2" fontId="12" fillId="0" borderId="4" xfId="7" applyNumberFormat="1" applyFont="1" applyFill="1" applyBorder="1" applyAlignment="1"/>
    <xf numFmtId="164" fontId="12" fillId="0" borderId="4" xfId="7" applyNumberFormat="1" applyFont="1" applyFill="1" applyBorder="1" applyAlignment="1"/>
    <xf numFmtId="164" fontId="12" fillId="0" borderId="5" xfId="0" applyNumberFormat="1" applyFont="1" applyFill="1" applyBorder="1" applyAlignment="1"/>
    <xf numFmtId="164" fontId="12" fillId="0" borderId="5" xfId="7" applyNumberFormat="1" applyFont="1" applyFill="1" applyBorder="1" applyAlignment="1"/>
    <xf numFmtId="0" fontId="12" fillId="0" borderId="11" xfId="13" applyFont="1" applyFill="1" applyBorder="1" applyAlignment="1">
      <alignment horizontal="left"/>
    </xf>
    <xf numFmtId="0" fontId="12" fillId="0" borderId="11" xfId="13" applyFont="1" applyFill="1" applyBorder="1" applyAlignment="1"/>
    <xf numFmtId="0" fontId="12" fillId="0" borderId="9" xfId="0" applyNumberFormat="1" applyFont="1" applyFill="1" applyBorder="1" applyAlignment="1"/>
    <xf numFmtId="0" fontId="12" fillId="0" borderId="12" xfId="7" applyFont="1" applyFill="1" applyBorder="1" applyAlignment="1"/>
    <xf numFmtId="0" fontId="11" fillId="0" borderId="3" xfId="13" applyNumberFormat="1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164" fontId="13" fillId="0" borderId="0" xfId="13" applyNumberFormat="1" applyFont="1" applyFill="1" applyBorder="1" applyAlignment="1">
      <alignment horizontal="center"/>
    </xf>
    <xf numFmtId="164" fontId="13" fillId="0" borderId="0" xfId="13" applyNumberFormat="1" applyFont="1" applyFill="1" applyBorder="1" applyAlignment="1">
      <alignment horizontal="right" vertical="center" indent="2"/>
    </xf>
    <xf numFmtId="164" fontId="11" fillId="0" borderId="0" xfId="0" applyNumberFormat="1" applyFont="1" applyFill="1" applyBorder="1" applyAlignment="1">
      <alignment horizontal="right" indent="1"/>
    </xf>
    <xf numFmtId="164" fontId="11" fillId="0" borderId="0" xfId="0" applyNumberFormat="1" applyFont="1" applyFill="1" applyBorder="1" applyAlignment="1">
      <alignment horizontal="right" indent="2"/>
    </xf>
    <xf numFmtId="164" fontId="12" fillId="0" borderId="2" xfId="0" applyNumberFormat="1" applyFont="1" applyFill="1" applyBorder="1" applyAlignment="1">
      <alignment horizontal="right" indent="1"/>
    </xf>
    <xf numFmtId="164" fontId="12" fillId="0" borderId="2" xfId="0" applyNumberFormat="1" applyFont="1" applyFill="1" applyBorder="1" applyAlignment="1">
      <alignment horizontal="right" indent="2"/>
    </xf>
    <xf numFmtId="0" fontId="11" fillId="0" borderId="3" xfId="13" applyNumberFormat="1" applyFont="1" applyFill="1" applyBorder="1" applyAlignment="1">
      <alignment horizontal="center"/>
    </xf>
    <xf numFmtId="168" fontId="11" fillId="0" borderId="3" xfId="0" applyNumberFormat="1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vertical="top" wrapText="1"/>
    </xf>
    <xf numFmtId="0" fontId="11" fillId="0" borderId="4" xfId="13" applyNumberFormat="1" applyFont="1" applyFill="1" applyBorder="1" applyAlignment="1">
      <alignment horizontal="center"/>
    </xf>
    <xf numFmtId="4" fontId="11" fillId="0" borderId="4" xfId="0" applyNumberFormat="1" applyFont="1" applyFill="1" applyBorder="1" applyAlignment="1"/>
    <xf numFmtId="168" fontId="12" fillId="0" borderId="5" xfId="0" applyNumberFormat="1" applyFont="1" applyFill="1" applyBorder="1" applyAlignment="1"/>
    <xf numFmtId="0" fontId="12" fillId="0" borderId="11" xfId="7" applyFont="1" applyFill="1" applyBorder="1" applyAlignment="1"/>
    <xf numFmtId="0" fontId="11" fillId="0" borderId="0" xfId="0" applyFont="1" applyFill="1" applyBorder="1"/>
    <xf numFmtId="0" fontId="12" fillId="0" borderId="14" xfId="0" applyFont="1" applyFill="1" applyBorder="1"/>
    <xf numFmtId="0" fontId="12" fillId="0" borderId="8" xfId="0" applyFont="1" applyFill="1" applyBorder="1" applyAlignment="1">
      <alignment horizontal="left" indent="2"/>
    </xf>
    <xf numFmtId="0" fontId="12" fillId="0" borderId="10" xfId="0" applyFont="1" applyFill="1" applyBorder="1"/>
    <xf numFmtId="0" fontId="12" fillId="0" borderId="8" xfId="2" applyNumberFormat="1" applyFont="1" applyFill="1" applyBorder="1" applyAlignment="1">
      <alignment wrapText="1"/>
    </xf>
    <xf numFmtId="0" fontId="12" fillId="0" borderId="9" xfId="2" applyNumberFormat="1" applyFont="1" applyFill="1" applyBorder="1" applyAlignment="1"/>
    <xf numFmtId="0" fontId="13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/>
    <xf numFmtId="0" fontId="12" fillId="0" borderId="3" xfId="0" applyFont="1" applyFill="1" applyBorder="1" applyAlignment="1">
      <alignment horizontal="left"/>
    </xf>
    <xf numFmtId="0" fontId="13" fillId="0" borderId="11" xfId="0" quotePrefix="1" applyFont="1" applyFill="1" applyBorder="1"/>
    <xf numFmtId="0" fontId="13" fillId="0" borderId="12" xfId="0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3" fontId="11" fillId="0" borderId="3" xfId="0" applyNumberFormat="1" applyFont="1" applyFill="1" applyBorder="1"/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11" xfId="0" applyFont="1" applyFill="1" applyBorder="1"/>
    <xf numFmtId="0" fontId="11" fillId="0" borderId="0" xfId="0" applyFont="1" applyFill="1" applyAlignment="1">
      <alignment horizontal="left" wrapText="1"/>
    </xf>
    <xf numFmtId="0" fontId="12" fillId="0" borderId="0" xfId="0" applyFont="1" applyAlignment="1">
      <alignment wrapText="1"/>
    </xf>
    <xf numFmtId="164" fontId="11" fillId="0" borderId="3" xfId="0" applyNumberFormat="1" applyFont="1" applyFill="1" applyBorder="1"/>
  </cellXfs>
  <cellStyles count="17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H7" sqref="H7"/>
    </sheetView>
  </sheetViews>
  <sheetFormatPr defaultColWidth="9.140625" defaultRowHeight="15.75" x14ac:dyDescent="0.25"/>
  <cols>
    <col min="1" max="1" width="3.85546875" style="2" customWidth="1"/>
    <col min="2" max="2" width="40" style="2" customWidth="1"/>
    <col min="3" max="3" width="16.7109375" style="2" customWidth="1"/>
    <col min="4" max="4" width="16.5703125" style="2" customWidth="1"/>
    <col min="5" max="5" width="22.7109375" style="2" customWidth="1"/>
    <col min="6" max="16384" width="9.140625" style="2"/>
  </cols>
  <sheetData>
    <row r="1" spans="1:5" ht="24" customHeight="1" x14ac:dyDescent="0.25">
      <c r="A1" s="1" t="s">
        <v>223</v>
      </c>
      <c r="B1" s="1"/>
      <c r="C1" s="1"/>
      <c r="D1" s="1"/>
      <c r="E1" s="1"/>
    </row>
    <row r="2" spans="1:5" ht="19.5" customHeight="1" x14ac:dyDescent="0.25">
      <c r="A2" s="3"/>
      <c r="B2" s="3"/>
      <c r="C2" s="4"/>
      <c r="D2" s="4"/>
      <c r="E2" s="5"/>
    </row>
    <row r="3" spans="1:5" ht="17.25" customHeight="1" x14ac:dyDescent="0.25">
      <c r="A3" s="5"/>
      <c r="B3" s="5"/>
      <c r="C3" s="6"/>
      <c r="D3" s="5"/>
      <c r="E3" s="7"/>
    </row>
    <row r="4" spans="1:5" ht="20.100000000000001" customHeight="1" x14ac:dyDescent="0.25">
      <c r="A4" s="28"/>
      <c r="B4" s="28"/>
      <c r="C4" s="43" t="s">
        <v>258</v>
      </c>
      <c r="D4" s="43" t="s">
        <v>259</v>
      </c>
      <c r="E4" s="43" t="s">
        <v>260</v>
      </c>
    </row>
    <row r="5" spans="1:5" ht="20.100000000000001" customHeight="1" x14ac:dyDescent="0.25">
      <c r="A5" s="28"/>
      <c r="B5" s="28"/>
      <c r="C5" s="43"/>
      <c r="D5" s="43"/>
      <c r="E5" s="43"/>
    </row>
    <row r="6" spans="1:5" ht="20.100000000000001" customHeight="1" x14ac:dyDescent="0.25">
      <c r="A6" s="28"/>
      <c r="B6" s="28"/>
      <c r="C6" s="29"/>
      <c r="D6" s="29"/>
      <c r="E6" s="30"/>
    </row>
    <row r="7" spans="1:5" s="8" customFormat="1" ht="19.5" customHeight="1" x14ac:dyDescent="0.25">
      <c r="A7" s="31" t="s">
        <v>42</v>
      </c>
      <c r="B7" s="32"/>
      <c r="C7" s="33">
        <v>4763</v>
      </c>
      <c r="D7" s="33">
        <v>5174</v>
      </c>
      <c r="E7" s="34">
        <f>ROUND((D7/C7)*100,2)</f>
        <v>108.63</v>
      </c>
    </row>
    <row r="8" spans="1:5" s="8" customFormat="1" ht="20.100000000000001" customHeight="1" x14ac:dyDescent="0.25">
      <c r="A8" s="39"/>
      <c r="B8" s="35" t="s">
        <v>28</v>
      </c>
      <c r="C8" s="26">
        <v>1837</v>
      </c>
      <c r="D8" s="26">
        <v>1818</v>
      </c>
      <c r="E8" s="27">
        <f t="shared" ref="E8:E25" si="0">ROUND((D8/C8)*100,2)</f>
        <v>98.97</v>
      </c>
    </row>
    <row r="9" spans="1:5" ht="20.100000000000001" customHeight="1" x14ac:dyDescent="0.25">
      <c r="A9" s="40"/>
      <c r="B9" s="36" t="s">
        <v>7</v>
      </c>
      <c r="C9" s="20">
        <v>1837</v>
      </c>
      <c r="D9" s="20">
        <v>1818</v>
      </c>
      <c r="E9" s="21">
        <f t="shared" si="0"/>
        <v>98.97</v>
      </c>
    </row>
    <row r="10" spans="1:5" ht="20.100000000000001" customHeight="1" x14ac:dyDescent="0.25">
      <c r="A10" s="40"/>
      <c r="B10" s="36" t="s">
        <v>69</v>
      </c>
      <c r="C10" s="20"/>
      <c r="D10" s="20"/>
      <c r="E10" s="21"/>
    </row>
    <row r="11" spans="1:5" ht="20.100000000000001" customHeight="1" x14ac:dyDescent="0.25">
      <c r="A11" s="40"/>
      <c r="B11" s="36" t="s">
        <v>68</v>
      </c>
      <c r="C11" s="20"/>
      <c r="D11" s="20"/>
      <c r="E11" s="21"/>
    </row>
    <row r="12" spans="1:5" s="8" customFormat="1" ht="20.100000000000001" customHeight="1" x14ac:dyDescent="0.25">
      <c r="A12" s="41"/>
      <c r="B12" s="37" t="s">
        <v>43</v>
      </c>
      <c r="C12" s="17">
        <v>2926</v>
      </c>
      <c r="D12" s="17">
        <v>3356</v>
      </c>
      <c r="E12" s="16">
        <f t="shared" si="0"/>
        <v>114.7</v>
      </c>
    </row>
    <row r="13" spans="1:5" ht="20.100000000000001" customHeight="1" x14ac:dyDescent="0.25">
      <c r="A13" s="40"/>
      <c r="B13" s="36" t="s">
        <v>89</v>
      </c>
      <c r="C13" s="20">
        <v>328</v>
      </c>
      <c r="D13" s="22">
        <v>330</v>
      </c>
      <c r="E13" s="21">
        <f t="shared" si="0"/>
        <v>100.61</v>
      </c>
    </row>
    <row r="14" spans="1:5" ht="20.100000000000001" customHeight="1" x14ac:dyDescent="0.25">
      <c r="A14" s="40"/>
      <c r="B14" s="36" t="s">
        <v>6</v>
      </c>
      <c r="C14" s="20">
        <v>42</v>
      </c>
      <c r="D14" s="22">
        <v>40</v>
      </c>
      <c r="E14" s="21">
        <f t="shared" si="0"/>
        <v>95.24</v>
      </c>
    </row>
    <row r="15" spans="1:5" ht="20.100000000000001" customHeight="1" x14ac:dyDescent="0.25">
      <c r="A15" s="40"/>
      <c r="B15" s="36" t="s">
        <v>97</v>
      </c>
      <c r="C15" s="20">
        <v>633</v>
      </c>
      <c r="D15" s="20">
        <v>837</v>
      </c>
      <c r="E15" s="21">
        <f t="shared" si="0"/>
        <v>132.22999999999999</v>
      </c>
    </row>
    <row r="16" spans="1:5" ht="20.100000000000001" customHeight="1" x14ac:dyDescent="0.25">
      <c r="A16" s="40"/>
      <c r="B16" s="36" t="s">
        <v>90</v>
      </c>
      <c r="C16" s="20">
        <v>28</v>
      </c>
      <c r="D16" s="20">
        <v>21</v>
      </c>
      <c r="E16" s="21">
        <f t="shared" si="0"/>
        <v>75</v>
      </c>
    </row>
    <row r="17" spans="1:5" ht="20.100000000000001" customHeight="1" x14ac:dyDescent="0.25">
      <c r="A17" s="40"/>
      <c r="B17" s="36" t="s">
        <v>86</v>
      </c>
      <c r="C17" s="20">
        <v>63</v>
      </c>
      <c r="D17" s="20">
        <v>65</v>
      </c>
      <c r="E17" s="21">
        <f t="shared" si="0"/>
        <v>103.17</v>
      </c>
    </row>
    <row r="18" spans="1:5" ht="20.100000000000001" customHeight="1" x14ac:dyDescent="0.25">
      <c r="A18" s="40"/>
      <c r="B18" s="36" t="s">
        <v>91</v>
      </c>
      <c r="C18" s="20">
        <v>11</v>
      </c>
      <c r="D18" s="20">
        <v>8</v>
      </c>
      <c r="E18" s="21">
        <f t="shared" si="0"/>
        <v>72.73</v>
      </c>
    </row>
    <row r="19" spans="1:5" ht="20.100000000000001" customHeight="1" x14ac:dyDescent="0.25">
      <c r="A19" s="40"/>
      <c r="B19" s="36" t="s">
        <v>92</v>
      </c>
      <c r="C19" s="20">
        <v>13</v>
      </c>
      <c r="D19" s="20">
        <v>14</v>
      </c>
      <c r="E19" s="21">
        <f t="shared" si="0"/>
        <v>107.69</v>
      </c>
    </row>
    <row r="20" spans="1:5" ht="20.100000000000001" customHeight="1" x14ac:dyDescent="0.25">
      <c r="A20" s="40"/>
      <c r="B20" s="36" t="s">
        <v>93</v>
      </c>
      <c r="C20" s="20">
        <v>92</v>
      </c>
      <c r="D20" s="20">
        <v>92</v>
      </c>
      <c r="E20" s="21">
        <f t="shared" si="0"/>
        <v>100</v>
      </c>
    </row>
    <row r="21" spans="1:5" ht="20.100000000000001" customHeight="1" x14ac:dyDescent="0.25">
      <c r="A21" s="40"/>
      <c r="B21" s="36" t="s">
        <v>87</v>
      </c>
      <c r="C21" s="20">
        <v>1011</v>
      </c>
      <c r="D21" s="20">
        <v>1210</v>
      </c>
      <c r="E21" s="21">
        <f t="shared" si="0"/>
        <v>119.68</v>
      </c>
    </row>
    <row r="22" spans="1:5" ht="20.100000000000001" customHeight="1" x14ac:dyDescent="0.25">
      <c r="A22" s="40"/>
      <c r="B22" s="36" t="s">
        <v>88</v>
      </c>
      <c r="C22" s="20">
        <v>86</v>
      </c>
      <c r="D22" s="20">
        <v>104</v>
      </c>
      <c r="E22" s="21">
        <f t="shared" si="0"/>
        <v>120.93</v>
      </c>
    </row>
    <row r="23" spans="1:5" ht="20.100000000000001" customHeight="1" x14ac:dyDescent="0.25">
      <c r="A23" s="40"/>
      <c r="B23" s="36" t="s">
        <v>94</v>
      </c>
      <c r="C23" s="20">
        <v>70</v>
      </c>
      <c r="D23" s="20">
        <v>67</v>
      </c>
      <c r="E23" s="21">
        <f t="shared" si="0"/>
        <v>95.71</v>
      </c>
    </row>
    <row r="24" spans="1:5" ht="20.100000000000001" customHeight="1" x14ac:dyDescent="0.25">
      <c r="A24" s="40"/>
      <c r="B24" s="36" t="s">
        <v>95</v>
      </c>
      <c r="C24" s="20">
        <v>169</v>
      </c>
      <c r="D24" s="20">
        <v>164</v>
      </c>
      <c r="E24" s="21">
        <f t="shared" si="0"/>
        <v>97.04</v>
      </c>
    </row>
    <row r="25" spans="1:5" ht="20.100000000000001" customHeight="1" x14ac:dyDescent="0.25">
      <c r="A25" s="42"/>
      <c r="B25" s="38" t="s">
        <v>96</v>
      </c>
      <c r="C25" s="24">
        <v>380</v>
      </c>
      <c r="D25" s="24">
        <v>404</v>
      </c>
      <c r="E25" s="25">
        <f t="shared" si="0"/>
        <v>106.32</v>
      </c>
    </row>
    <row r="27" spans="1:5" x14ac:dyDescent="0.25">
      <c r="A27" s="10"/>
      <c r="B27" s="11"/>
    </row>
    <row r="28" spans="1:5" x14ac:dyDescent="0.25">
      <c r="A28" s="10"/>
      <c r="B28" s="11"/>
    </row>
    <row r="29" spans="1:5" x14ac:dyDescent="0.25">
      <c r="A29" s="10"/>
      <c r="B29" s="12"/>
    </row>
    <row r="30" spans="1:5" x14ac:dyDescent="0.25">
      <c r="A30" s="10"/>
      <c r="B30" s="11"/>
    </row>
    <row r="31" spans="1:5" x14ac:dyDescent="0.25">
      <c r="A31" s="10"/>
      <c r="B31" s="11"/>
    </row>
    <row r="32" spans="1:5" x14ac:dyDescent="0.25">
      <c r="A32" s="13"/>
      <c r="B32" s="14"/>
    </row>
    <row r="33" spans="1:2" x14ac:dyDescent="0.25">
      <c r="A33" s="10"/>
      <c r="B33" s="10"/>
    </row>
    <row r="34" spans="1:2" x14ac:dyDescent="0.25">
      <c r="A34" s="10"/>
      <c r="B34" s="14"/>
    </row>
    <row r="35" spans="1:2" x14ac:dyDescent="0.25">
      <c r="A35" s="10"/>
      <c r="B35" s="14"/>
    </row>
    <row r="36" spans="1:2" x14ac:dyDescent="0.25">
      <c r="A36" s="10"/>
      <c r="B36" s="5"/>
    </row>
  </sheetData>
  <mergeCells count="5">
    <mergeCell ref="A4:B5"/>
    <mergeCell ref="A6:B6"/>
    <mergeCell ref="C4:C5"/>
    <mergeCell ref="D4:D5"/>
    <mergeCell ref="E4:E5"/>
  </mergeCells>
  <phoneticPr fontId="2" type="noConversion"/>
  <pageMargins left="0.39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M11" sqref="M11"/>
    </sheetView>
  </sheetViews>
  <sheetFormatPr defaultColWidth="9.140625" defaultRowHeight="15.75" x14ac:dyDescent="0.25"/>
  <cols>
    <col min="1" max="1" width="4" style="2" customWidth="1"/>
    <col min="2" max="2" width="30.140625" style="2" customWidth="1"/>
    <col min="3" max="3" width="12.28515625" style="2" customWidth="1"/>
    <col min="4" max="4" width="11.140625" style="2" customWidth="1"/>
    <col min="5" max="5" width="11.5703125" style="2" customWidth="1"/>
    <col min="6" max="6" width="12.5703125" style="2" customWidth="1"/>
    <col min="7" max="7" width="17.7109375" style="2" customWidth="1"/>
    <col min="8" max="16384" width="9.140625" style="2"/>
  </cols>
  <sheetData>
    <row r="1" spans="1:7" ht="24" customHeight="1" x14ac:dyDescent="0.25">
      <c r="A1" s="206" t="s">
        <v>233</v>
      </c>
      <c r="B1" s="207"/>
      <c r="C1" s="207"/>
      <c r="D1" s="207"/>
      <c r="E1" s="207"/>
      <c r="F1" s="207"/>
      <c r="G1" s="207"/>
    </row>
    <row r="2" spans="1:7" ht="27" customHeight="1" x14ac:dyDescent="0.25">
      <c r="A2" s="208"/>
      <c r="B2" s="208"/>
      <c r="C2" s="208"/>
      <c r="D2" s="208"/>
      <c r="E2" s="208"/>
      <c r="F2" s="208"/>
      <c r="G2" s="208"/>
    </row>
    <row r="3" spans="1:7" ht="72.75" customHeight="1" x14ac:dyDescent="0.25">
      <c r="A3" s="212"/>
      <c r="B3" s="212"/>
      <c r="C3" s="213" t="s">
        <v>234</v>
      </c>
      <c r="D3" s="213" t="s">
        <v>235</v>
      </c>
      <c r="E3" s="213" t="s">
        <v>72</v>
      </c>
      <c r="F3" s="213" t="s">
        <v>275</v>
      </c>
      <c r="G3" s="213" t="s">
        <v>276</v>
      </c>
    </row>
    <row r="4" spans="1:7" ht="18" customHeight="1" x14ac:dyDescent="0.25">
      <c r="A4" s="212"/>
      <c r="B4" s="212"/>
      <c r="C4" s="214"/>
      <c r="D4" s="214"/>
      <c r="E4" s="214"/>
      <c r="F4" s="214"/>
      <c r="G4" s="214"/>
    </row>
    <row r="5" spans="1:7" ht="31.5" customHeight="1" x14ac:dyDescent="0.25">
      <c r="A5" s="232" t="s">
        <v>277</v>
      </c>
      <c r="B5" s="232"/>
      <c r="C5" s="215">
        <v>11826.589</v>
      </c>
      <c r="D5" s="216">
        <v>998.3</v>
      </c>
      <c r="E5" s="216">
        <v>998.3</v>
      </c>
      <c r="F5" s="217">
        <v>103.18</v>
      </c>
      <c r="G5" s="217">
        <v>103.18</v>
      </c>
    </row>
    <row r="6" spans="1:7" ht="18" customHeight="1" x14ac:dyDescent="0.25">
      <c r="A6" s="228"/>
      <c r="B6" s="198" t="s">
        <v>62</v>
      </c>
      <c r="C6" s="218">
        <v>11826.589</v>
      </c>
      <c r="D6" s="219">
        <v>998.3</v>
      </c>
      <c r="E6" s="219">
        <v>998.3</v>
      </c>
      <c r="F6" s="220">
        <v>103.18</v>
      </c>
      <c r="G6" s="221">
        <v>103.18</v>
      </c>
    </row>
    <row r="7" spans="1:7" ht="18" customHeight="1" x14ac:dyDescent="0.25">
      <c r="A7" s="229"/>
      <c r="B7" s="198" t="s">
        <v>63</v>
      </c>
      <c r="C7" s="219"/>
      <c r="D7" s="219"/>
      <c r="E7" s="219"/>
      <c r="F7" s="220"/>
      <c r="G7" s="221"/>
    </row>
    <row r="8" spans="1:7" ht="18" customHeight="1" x14ac:dyDescent="0.25">
      <c r="A8" s="229"/>
      <c r="B8" s="198" t="s">
        <v>64</v>
      </c>
      <c r="C8" s="219"/>
      <c r="D8" s="219"/>
      <c r="E8" s="219"/>
      <c r="F8" s="220"/>
      <c r="G8" s="221"/>
    </row>
    <row r="9" spans="1:7" ht="18" customHeight="1" x14ac:dyDescent="0.25">
      <c r="A9" s="229"/>
      <c r="B9" s="198" t="s">
        <v>67</v>
      </c>
      <c r="C9" s="219"/>
      <c r="D9" s="219"/>
      <c r="E9" s="219"/>
      <c r="F9" s="220"/>
      <c r="G9" s="221"/>
    </row>
    <row r="10" spans="1:7" ht="31.5" customHeight="1" x14ac:dyDescent="0.25">
      <c r="A10" s="233" t="s">
        <v>278</v>
      </c>
      <c r="B10" s="233"/>
      <c r="C10" s="222">
        <v>1451033.1930000002</v>
      </c>
      <c r="D10" s="222">
        <v>122239.35</v>
      </c>
      <c r="E10" s="222">
        <v>122239.35</v>
      </c>
      <c r="F10" s="223">
        <v>102.38</v>
      </c>
      <c r="G10" s="223">
        <v>102.38</v>
      </c>
    </row>
    <row r="11" spans="1:7" ht="18" customHeight="1" x14ac:dyDescent="0.25">
      <c r="A11" s="40"/>
      <c r="B11" s="198" t="s">
        <v>62</v>
      </c>
      <c r="C11" s="126">
        <v>1451033.1930000002</v>
      </c>
      <c r="D11" s="126">
        <v>122239.35</v>
      </c>
      <c r="E11" s="126">
        <v>122239.35</v>
      </c>
      <c r="F11" s="224">
        <v>102.38</v>
      </c>
      <c r="G11" s="224">
        <v>102.38</v>
      </c>
    </row>
    <row r="12" spans="1:7" ht="18" customHeight="1" x14ac:dyDescent="0.25">
      <c r="A12" s="40"/>
      <c r="B12" s="198" t="s">
        <v>63</v>
      </c>
      <c r="C12" s="128"/>
      <c r="D12" s="128"/>
      <c r="E12" s="128"/>
      <c r="F12" s="225"/>
      <c r="G12" s="225"/>
    </row>
    <row r="13" spans="1:7" ht="18" customHeight="1" x14ac:dyDescent="0.25">
      <c r="A13" s="40"/>
      <c r="B13" s="198" t="s">
        <v>64</v>
      </c>
      <c r="C13" s="128"/>
      <c r="D13" s="128"/>
      <c r="E13" s="128"/>
      <c r="F13" s="225"/>
      <c r="G13" s="225"/>
    </row>
    <row r="14" spans="1:7" ht="18" customHeight="1" x14ac:dyDescent="0.25">
      <c r="A14" s="40"/>
      <c r="B14" s="198" t="s">
        <v>67</v>
      </c>
      <c r="C14" s="128"/>
      <c r="D14" s="128"/>
      <c r="E14" s="128"/>
      <c r="F14" s="225"/>
      <c r="G14" s="225"/>
    </row>
    <row r="15" spans="1:7" ht="18" customHeight="1" x14ac:dyDescent="0.25">
      <c r="A15" s="231"/>
      <c r="B15" s="230"/>
      <c r="C15" s="226"/>
      <c r="D15" s="226"/>
      <c r="E15" s="226"/>
      <c r="F15" s="227"/>
      <c r="G15" s="227"/>
    </row>
    <row r="16" spans="1:7" ht="18" customHeight="1" x14ac:dyDescent="0.25">
      <c r="A16" s="210"/>
      <c r="B16" s="147"/>
      <c r="C16" s="211"/>
      <c r="D16" s="211"/>
      <c r="E16" s="211"/>
      <c r="F16" s="209"/>
      <c r="G16" s="209"/>
    </row>
  </sheetData>
  <mergeCells count="4">
    <mergeCell ref="A5:B5"/>
    <mergeCell ref="A10:B10"/>
    <mergeCell ref="A3:B3"/>
    <mergeCell ref="A4:B4"/>
  </mergeCells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15" sqref="L15"/>
    </sheetView>
  </sheetViews>
  <sheetFormatPr defaultColWidth="9.140625" defaultRowHeight="15.75" x14ac:dyDescent="0.25"/>
  <cols>
    <col min="1" max="1" width="2.28515625" style="2" customWidth="1"/>
    <col min="2" max="2" width="33.7109375" style="2" customWidth="1"/>
    <col min="3" max="3" width="11.7109375" style="2" customWidth="1"/>
    <col min="4" max="4" width="11.42578125" style="2" customWidth="1"/>
    <col min="5" max="5" width="12" style="2" customWidth="1"/>
    <col min="6" max="6" width="12.28515625" style="2" customWidth="1"/>
    <col min="7" max="7" width="17.5703125" style="2" customWidth="1"/>
    <col min="8" max="16384" width="9.140625" style="2"/>
  </cols>
  <sheetData>
    <row r="1" spans="1:7" ht="24" customHeight="1" x14ac:dyDescent="0.25">
      <c r="A1" s="206" t="s">
        <v>236</v>
      </c>
      <c r="D1" s="234"/>
      <c r="E1" s="235"/>
    </row>
    <row r="2" spans="1:7" ht="19.5" customHeight="1" x14ac:dyDescent="0.25">
      <c r="A2" s="2" t="s">
        <v>85</v>
      </c>
      <c r="D2" s="236"/>
      <c r="E2" s="237"/>
    </row>
    <row r="3" spans="1:7" ht="75" customHeight="1" x14ac:dyDescent="0.25">
      <c r="A3" s="212"/>
      <c r="B3" s="212"/>
      <c r="C3" s="158" t="s">
        <v>234</v>
      </c>
      <c r="D3" s="158" t="s">
        <v>235</v>
      </c>
      <c r="E3" s="158" t="s">
        <v>72</v>
      </c>
      <c r="F3" s="158" t="s">
        <v>275</v>
      </c>
      <c r="G3" s="158" t="s">
        <v>71</v>
      </c>
    </row>
    <row r="4" spans="1:7" ht="20.100000000000001" customHeight="1" x14ac:dyDescent="0.25">
      <c r="A4" s="53"/>
      <c r="B4" s="53"/>
      <c r="C4" s="55"/>
      <c r="D4" s="238"/>
      <c r="E4" s="239"/>
      <c r="F4" s="55"/>
      <c r="G4" s="55"/>
    </row>
    <row r="5" spans="1:7" ht="20.100000000000001" customHeight="1" x14ac:dyDescent="0.25">
      <c r="A5" s="240" t="s">
        <v>279</v>
      </c>
      <c r="B5" s="240"/>
      <c r="C5" s="241">
        <v>3021.5709999999999</v>
      </c>
      <c r="D5" s="241">
        <v>263.45</v>
      </c>
      <c r="E5" s="241">
        <v>263.45</v>
      </c>
      <c r="F5" s="242">
        <v>105.17</v>
      </c>
      <c r="G5" s="242">
        <v>105.17</v>
      </c>
    </row>
    <row r="6" spans="1:7" ht="20.100000000000001" customHeight="1" x14ac:dyDescent="0.25">
      <c r="A6" s="246"/>
      <c r="B6" s="198" t="s">
        <v>62</v>
      </c>
      <c r="C6" s="126">
        <v>3021.5709999999999</v>
      </c>
      <c r="D6" s="126">
        <v>263.45</v>
      </c>
      <c r="E6" s="126">
        <v>263.45</v>
      </c>
      <c r="F6" s="131">
        <v>105.17</v>
      </c>
      <c r="G6" s="131">
        <v>105.17</v>
      </c>
    </row>
    <row r="7" spans="1:7" ht="20.100000000000001" customHeight="1" x14ac:dyDescent="0.25">
      <c r="A7" s="246"/>
      <c r="B7" s="198" t="s">
        <v>63</v>
      </c>
      <c r="C7" s="126"/>
      <c r="D7" s="126"/>
      <c r="E7" s="126"/>
      <c r="F7" s="131"/>
      <c r="G7" s="131"/>
    </row>
    <row r="8" spans="1:7" ht="20.100000000000001" customHeight="1" x14ac:dyDescent="0.25">
      <c r="A8" s="246"/>
      <c r="B8" s="198" t="s">
        <v>64</v>
      </c>
      <c r="C8" s="126"/>
      <c r="D8" s="126"/>
      <c r="E8" s="126"/>
      <c r="F8" s="131"/>
      <c r="G8" s="131"/>
    </row>
    <row r="9" spans="1:7" ht="20.100000000000001" customHeight="1" x14ac:dyDescent="0.25">
      <c r="A9" s="246"/>
      <c r="B9" s="198" t="s">
        <v>67</v>
      </c>
      <c r="C9" s="126"/>
      <c r="D9" s="126"/>
      <c r="E9" s="126"/>
      <c r="F9" s="131"/>
      <c r="G9" s="131"/>
    </row>
    <row r="10" spans="1:7" ht="20.100000000000001" customHeight="1" x14ac:dyDescent="0.25">
      <c r="A10" s="243" t="s">
        <v>280</v>
      </c>
      <c r="B10" s="243"/>
      <c r="C10" s="222">
        <v>204347.04899999997</v>
      </c>
      <c r="D10" s="222">
        <v>17883.98</v>
      </c>
      <c r="E10" s="222">
        <v>17883.98</v>
      </c>
      <c r="F10" s="244">
        <v>103.93</v>
      </c>
      <c r="G10" s="244">
        <v>103.93</v>
      </c>
    </row>
    <row r="11" spans="1:7" ht="20.100000000000001" customHeight="1" x14ac:dyDescent="0.25">
      <c r="A11" s="246"/>
      <c r="B11" s="198" t="s">
        <v>62</v>
      </c>
      <c r="C11" s="126">
        <v>204347.04899999997</v>
      </c>
      <c r="D11" s="126">
        <v>17883.98</v>
      </c>
      <c r="E11" s="126">
        <v>17883.98</v>
      </c>
      <c r="F11" s="131">
        <v>103.93</v>
      </c>
      <c r="G11" s="131">
        <v>103.93</v>
      </c>
    </row>
    <row r="12" spans="1:7" ht="20.100000000000001" customHeight="1" x14ac:dyDescent="0.25">
      <c r="A12" s="246"/>
      <c r="B12" s="198" t="s">
        <v>63</v>
      </c>
      <c r="C12" s="126"/>
      <c r="D12" s="126"/>
      <c r="E12" s="126"/>
      <c r="F12" s="126"/>
      <c r="G12" s="126"/>
    </row>
    <row r="13" spans="1:7" ht="20.100000000000001" customHeight="1" x14ac:dyDescent="0.25">
      <c r="A13" s="246"/>
      <c r="B13" s="198" t="s">
        <v>64</v>
      </c>
      <c r="C13" s="126"/>
      <c r="D13" s="126"/>
      <c r="E13" s="126"/>
      <c r="F13" s="126"/>
      <c r="G13" s="126"/>
    </row>
    <row r="14" spans="1:7" ht="20.100000000000001" customHeight="1" x14ac:dyDescent="0.25">
      <c r="A14" s="246"/>
      <c r="B14" s="198" t="s">
        <v>67</v>
      </c>
      <c r="C14" s="126"/>
      <c r="D14" s="126"/>
      <c r="E14" s="126"/>
      <c r="F14" s="126"/>
      <c r="G14" s="126"/>
    </row>
    <row r="15" spans="1:7" ht="20.100000000000001" customHeight="1" x14ac:dyDescent="0.25">
      <c r="A15" s="231"/>
      <c r="B15" s="230"/>
      <c r="C15" s="245"/>
      <c r="D15" s="245"/>
      <c r="E15" s="245"/>
      <c r="F15" s="245"/>
      <c r="G15" s="245"/>
    </row>
    <row r="16" spans="1:7" ht="20.100000000000001" customHeight="1" x14ac:dyDescent="0.25"/>
    <row r="17" ht="20.100000000000001" customHeight="1" x14ac:dyDescent="0.25"/>
  </sheetData>
  <mergeCells count="4">
    <mergeCell ref="A3:B3"/>
    <mergeCell ref="A4:B4"/>
    <mergeCell ref="A5:B5"/>
    <mergeCell ref="A10:B10"/>
  </mergeCells>
  <pageMargins left="0.31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23" sqref="H23"/>
    </sheetView>
  </sheetViews>
  <sheetFormatPr defaultColWidth="9.140625" defaultRowHeight="16.5" customHeight="1" x14ac:dyDescent="0.25"/>
  <cols>
    <col min="1" max="1" width="4.140625" style="52" customWidth="1"/>
    <col min="2" max="2" width="31.28515625" style="52" customWidth="1"/>
    <col min="3" max="3" width="11.85546875" style="52" customWidth="1"/>
    <col min="4" max="4" width="15.5703125" style="52" customWidth="1"/>
    <col min="5" max="5" width="17.5703125" style="52" customWidth="1"/>
    <col min="6" max="6" width="19.7109375" style="52" customWidth="1"/>
    <col min="7" max="16384" width="9.140625" style="52"/>
  </cols>
  <sheetData>
    <row r="1" spans="1:6" ht="24" customHeight="1" x14ac:dyDescent="0.25">
      <c r="A1" s="247" t="s">
        <v>243</v>
      </c>
      <c r="B1" s="247"/>
    </row>
    <row r="2" spans="1:6" ht="16.5" customHeight="1" x14ac:dyDescent="0.25">
      <c r="A2" s="44"/>
      <c r="B2" s="44"/>
      <c r="C2" s="44"/>
      <c r="D2" s="44"/>
      <c r="E2" s="44"/>
    </row>
    <row r="3" spans="1:6" ht="60" customHeight="1" x14ac:dyDescent="0.25">
      <c r="A3" s="53"/>
      <c r="B3" s="53"/>
      <c r="C3" s="158" t="s">
        <v>244</v>
      </c>
      <c r="D3" s="158" t="s">
        <v>73</v>
      </c>
      <c r="E3" s="158" t="s">
        <v>245</v>
      </c>
      <c r="F3" s="158" t="s">
        <v>71</v>
      </c>
    </row>
    <row r="4" spans="1:6" ht="19.5" customHeight="1" x14ac:dyDescent="0.25">
      <c r="A4" s="53"/>
      <c r="B4" s="53"/>
      <c r="C4" s="55"/>
      <c r="D4" s="55"/>
      <c r="E4" s="55"/>
      <c r="F4" s="55"/>
    </row>
    <row r="5" spans="1:6" ht="19.5" customHeight="1" x14ac:dyDescent="0.25">
      <c r="A5" s="31" t="s">
        <v>55</v>
      </c>
      <c r="B5" s="55"/>
      <c r="C5" s="55"/>
      <c r="D5" s="55"/>
      <c r="E5" s="55"/>
      <c r="F5" s="55"/>
    </row>
    <row r="6" spans="1:6" ht="17.25" customHeight="1" x14ac:dyDescent="0.25">
      <c r="A6" s="250"/>
      <c r="B6" s="248" t="s">
        <v>57</v>
      </c>
      <c r="C6" s="82">
        <v>23</v>
      </c>
      <c r="D6" s="82">
        <v>23</v>
      </c>
      <c r="E6" s="154">
        <v>82.14</v>
      </c>
      <c r="F6" s="154">
        <v>82.14</v>
      </c>
    </row>
    <row r="7" spans="1:6" ht="17.25" customHeight="1" x14ac:dyDescent="0.25">
      <c r="A7" s="40"/>
      <c r="B7" s="249" t="s">
        <v>62</v>
      </c>
      <c r="C7" s="195">
        <v>23</v>
      </c>
      <c r="D7" s="195">
        <v>23</v>
      </c>
      <c r="E7" s="64">
        <v>82.14</v>
      </c>
      <c r="F7" s="64">
        <v>82.14</v>
      </c>
    </row>
    <row r="8" spans="1:6" ht="17.25" customHeight="1" x14ac:dyDescent="0.25">
      <c r="A8" s="40"/>
      <c r="B8" s="249" t="s">
        <v>63</v>
      </c>
      <c r="C8" s="195"/>
      <c r="D8" s="195"/>
      <c r="E8" s="64"/>
      <c r="F8" s="64"/>
    </row>
    <row r="9" spans="1:6" ht="17.25" customHeight="1" x14ac:dyDescent="0.25">
      <c r="A9" s="40"/>
      <c r="B9" s="249" t="s">
        <v>64</v>
      </c>
      <c r="C9" s="195"/>
      <c r="D9" s="195"/>
      <c r="E9" s="64"/>
      <c r="F9" s="64"/>
    </row>
    <row r="10" spans="1:6" ht="17.25" customHeight="1" x14ac:dyDescent="0.25">
      <c r="A10" s="40"/>
      <c r="B10" s="156" t="s">
        <v>58</v>
      </c>
      <c r="C10" s="18">
        <v>20</v>
      </c>
      <c r="D10" s="18">
        <v>20</v>
      </c>
      <c r="E10" s="64">
        <v>80</v>
      </c>
      <c r="F10" s="64">
        <v>80</v>
      </c>
    </row>
    <row r="11" spans="1:6" ht="17.25" customHeight="1" x14ac:dyDescent="0.25">
      <c r="A11" s="40"/>
      <c r="B11" s="249" t="s">
        <v>62</v>
      </c>
      <c r="C11" s="18">
        <v>20</v>
      </c>
      <c r="D11" s="18">
        <v>20</v>
      </c>
      <c r="E11" s="64">
        <v>80</v>
      </c>
      <c r="F11" s="64">
        <v>80</v>
      </c>
    </row>
    <row r="12" spans="1:6" ht="17.25" customHeight="1" x14ac:dyDescent="0.25">
      <c r="A12" s="40"/>
      <c r="B12" s="249" t="s">
        <v>63</v>
      </c>
      <c r="C12" s="18"/>
      <c r="D12" s="18"/>
      <c r="E12" s="64"/>
      <c r="F12" s="64"/>
    </row>
    <row r="13" spans="1:6" ht="17.25" customHeight="1" x14ac:dyDescent="0.25">
      <c r="A13" s="40"/>
      <c r="B13" s="249" t="s">
        <v>64</v>
      </c>
      <c r="C13" s="18"/>
      <c r="D13" s="18"/>
      <c r="E13" s="64"/>
      <c r="F13" s="64"/>
    </row>
    <row r="14" spans="1:6" ht="17.25" customHeight="1" x14ac:dyDescent="0.25">
      <c r="A14" s="40"/>
      <c r="B14" s="156" t="s">
        <v>59</v>
      </c>
      <c r="C14" s="18">
        <v>12</v>
      </c>
      <c r="D14" s="18">
        <v>12</v>
      </c>
      <c r="E14" s="64">
        <v>75</v>
      </c>
      <c r="F14" s="64">
        <v>75</v>
      </c>
    </row>
    <row r="15" spans="1:6" ht="17.25" customHeight="1" x14ac:dyDescent="0.25">
      <c r="A15" s="40"/>
      <c r="B15" s="249" t="s">
        <v>62</v>
      </c>
      <c r="C15" s="18">
        <v>12</v>
      </c>
      <c r="D15" s="18">
        <v>12</v>
      </c>
      <c r="E15" s="64">
        <v>75</v>
      </c>
      <c r="F15" s="64">
        <v>75</v>
      </c>
    </row>
    <row r="16" spans="1:6" ht="17.25" customHeight="1" x14ac:dyDescent="0.25">
      <c r="A16" s="40"/>
      <c r="B16" s="249" t="s">
        <v>63</v>
      </c>
      <c r="C16" s="18"/>
      <c r="D16" s="18"/>
      <c r="E16" s="64"/>
      <c r="F16" s="64"/>
    </row>
    <row r="17" spans="1:6" ht="17.25" customHeight="1" x14ac:dyDescent="0.25">
      <c r="A17" s="40"/>
      <c r="B17" s="249" t="s">
        <v>64</v>
      </c>
      <c r="C17" s="18"/>
      <c r="D17" s="18"/>
      <c r="E17" s="64"/>
      <c r="F17" s="64"/>
    </row>
    <row r="18" spans="1:6" ht="17.25" customHeight="1" x14ac:dyDescent="0.25">
      <c r="A18" s="15" t="s">
        <v>56</v>
      </c>
      <c r="B18" s="18"/>
      <c r="C18" s="18"/>
      <c r="D18" s="18"/>
      <c r="E18" s="64"/>
      <c r="F18" s="64"/>
    </row>
    <row r="19" spans="1:6" ht="17.25" customHeight="1" x14ac:dyDescent="0.25">
      <c r="A19" s="40"/>
      <c r="B19" s="156" t="s">
        <v>60</v>
      </c>
      <c r="C19" s="18">
        <v>3</v>
      </c>
      <c r="D19" s="18">
        <v>3</v>
      </c>
      <c r="E19" s="64">
        <v>50</v>
      </c>
      <c r="F19" s="64">
        <v>50</v>
      </c>
    </row>
    <row r="20" spans="1:6" ht="17.25" customHeight="1" x14ac:dyDescent="0.25">
      <c r="A20" s="40"/>
      <c r="B20" s="156" t="s">
        <v>58</v>
      </c>
      <c r="C20" s="18">
        <v>0</v>
      </c>
      <c r="D20" s="18">
        <v>0</v>
      </c>
      <c r="E20" s="64"/>
      <c r="F20" s="64"/>
    </row>
    <row r="21" spans="1:6" ht="17.25" customHeight="1" x14ac:dyDescent="0.25">
      <c r="A21" s="40"/>
      <c r="B21" s="156" t="s">
        <v>59</v>
      </c>
      <c r="C21" s="18">
        <v>0</v>
      </c>
      <c r="D21" s="18">
        <v>0</v>
      </c>
      <c r="E21" s="64"/>
      <c r="F21" s="64"/>
    </row>
    <row r="22" spans="1:6" ht="31.5" x14ac:dyDescent="0.25">
      <c r="A22" s="40"/>
      <c r="B22" s="251" t="s">
        <v>61</v>
      </c>
      <c r="C22" s="18">
        <v>310</v>
      </c>
      <c r="D22" s="18">
        <v>310</v>
      </c>
      <c r="E22" s="64">
        <v>203.95</v>
      </c>
      <c r="F22" s="64">
        <v>203.95</v>
      </c>
    </row>
    <row r="23" spans="1:6" ht="16.5" customHeight="1" x14ac:dyDescent="0.25">
      <c r="A23" s="42"/>
      <c r="B23" s="252"/>
      <c r="C23" s="23"/>
      <c r="D23" s="23"/>
      <c r="E23" s="23"/>
      <c r="F23" s="23"/>
    </row>
  </sheetData>
  <mergeCells count="2">
    <mergeCell ref="A3:B3"/>
    <mergeCell ref="A4:B4"/>
  </mergeCells>
  <pageMargins left="0.3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8" sqref="K8"/>
    </sheetView>
  </sheetViews>
  <sheetFormatPr defaultColWidth="9.140625" defaultRowHeight="15.75" x14ac:dyDescent="0.25"/>
  <cols>
    <col min="1" max="1" width="4.42578125" style="2" customWidth="1"/>
    <col min="2" max="2" width="40.140625" style="2" customWidth="1"/>
    <col min="3" max="3" width="15.42578125" style="2" customWidth="1"/>
    <col min="4" max="4" width="15.7109375" style="2" customWidth="1"/>
    <col min="5" max="5" width="16" style="2" customWidth="1"/>
    <col min="6" max="6" width="16.28515625" style="2" customWidth="1"/>
    <col min="7" max="16384" width="9.140625" style="2"/>
  </cols>
  <sheetData>
    <row r="1" spans="1:6" ht="24" customHeight="1" x14ac:dyDescent="0.25">
      <c r="A1" s="8" t="s">
        <v>252</v>
      </c>
    </row>
    <row r="2" spans="1:6" ht="20.100000000000001" customHeight="1" x14ac:dyDescent="0.25">
      <c r="A2" s="44"/>
      <c r="B2" s="44"/>
      <c r="C2" s="44"/>
      <c r="D2" s="44"/>
      <c r="E2" s="44"/>
      <c r="F2" s="44"/>
    </row>
    <row r="3" spans="1:6" ht="27.75" customHeight="1" x14ac:dyDescent="0.25">
      <c r="A3" s="53"/>
      <c r="B3" s="53"/>
      <c r="C3" s="254" t="s">
        <v>253</v>
      </c>
      <c r="D3" s="254" t="s">
        <v>254</v>
      </c>
      <c r="E3" s="255" t="s">
        <v>75</v>
      </c>
      <c r="F3" s="255"/>
    </row>
    <row r="4" spans="1:6" ht="37.5" customHeight="1" x14ac:dyDescent="0.25">
      <c r="A4" s="53"/>
      <c r="B4" s="53"/>
      <c r="C4" s="254"/>
      <c r="D4" s="254"/>
      <c r="E4" s="54" t="s">
        <v>76</v>
      </c>
      <c r="F4" s="256" t="s">
        <v>77</v>
      </c>
    </row>
    <row r="5" spans="1:6" ht="20.100000000000001" customHeight="1" x14ac:dyDescent="0.25">
      <c r="A5" s="53"/>
      <c r="B5" s="53"/>
      <c r="C5" s="55"/>
      <c r="D5" s="55"/>
      <c r="E5" s="55"/>
      <c r="F5" s="55"/>
    </row>
    <row r="6" spans="1:6" ht="20.100000000000001" customHeight="1" x14ac:dyDescent="0.25">
      <c r="A6" s="31" t="s">
        <v>78</v>
      </c>
      <c r="B6" s="55"/>
      <c r="C6" s="257">
        <v>703967</v>
      </c>
      <c r="D6" s="257">
        <v>618500</v>
      </c>
      <c r="E6" s="58">
        <v>87.86</v>
      </c>
      <c r="F6" s="31">
        <v>8.25</v>
      </c>
    </row>
    <row r="7" spans="1:6" ht="20.100000000000001" customHeight="1" x14ac:dyDescent="0.25">
      <c r="A7" s="258" t="s">
        <v>216</v>
      </c>
      <c r="B7" s="258"/>
      <c r="C7" s="159"/>
      <c r="D7" s="159"/>
      <c r="E7" s="154"/>
      <c r="F7" s="82"/>
    </row>
    <row r="8" spans="1:6" ht="20.100000000000001" customHeight="1" x14ac:dyDescent="0.25">
      <c r="A8" s="259"/>
      <c r="B8" s="156" t="s">
        <v>211</v>
      </c>
      <c r="C8" s="160">
        <v>57000</v>
      </c>
      <c r="D8" s="160">
        <v>83000</v>
      </c>
      <c r="E8" s="64">
        <v>145.61600000000001</v>
      </c>
      <c r="F8" s="18">
        <v>9.17</v>
      </c>
    </row>
    <row r="9" spans="1:6" ht="20.100000000000001" customHeight="1" x14ac:dyDescent="0.25">
      <c r="A9" s="259"/>
      <c r="B9" s="156" t="s">
        <v>212</v>
      </c>
      <c r="C9" s="160">
        <v>80000</v>
      </c>
      <c r="D9" s="160">
        <v>110000</v>
      </c>
      <c r="E9" s="64">
        <v>137.5</v>
      </c>
      <c r="F9" s="18">
        <v>8.09</v>
      </c>
    </row>
    <row r="10" spans="1:6" ht="20.100000000000001" customHeight="1" x14ac:dyDescent="0.25">
      <c r="A10" s="259"/>
      <c r="B10" s="156" t="s">
        <v>213</v>
      </c>
      <c r="C10" s="160">
        <v>140000</v>
      </c>
      <c r="D10" s="160">
        <v>130000</v>
      </c>
      <c r="E10" s="64">
        <v>92.86</v>
      </c>
      <c r="F10" s="18">
        <v>6.68</v>
      </c>
    </row>
    <row r="11" spans="1:6" ht="20.100000000000001" customHeight="1" x14ac:dyDescent="0.25">
      <c r="A11" s="260"/>
      <c r="B11" s="143"/>
      <c r="C11" s="23"/>
      <c r="D11" s="23"/>
      <c r="E11" s="23"/>
      <c r="F11" s="23"/>
    </row>
    <row r="12" spans="1:6" ht="20.100000000000001" customHeight="1" x14ac:dyDescent="0.25">
      <c r="A12" s="253"/>
    </row>
    <row r="13" spans="1:6" ht="20.100000000000001" customHeight="1" x14ac:dyDescent="0.25">
      <c r="A13" s="253"/>
    </row>
    <row r="14" spans="1:6" ht="20.100000000000001" customHeight="1" x14ac:dyDescent="0.25">
      <c r="A14" s="253"/>
    </row>
    <row r="15" spans="1:6" ht="20.100000000000001" customHeight="1" x14ac:dyDescent="0.25"/>
    <row r="16" spans="1:6" ht="20.100000000000001" customHeight="1" x14ac:dyDescent="0.25"/>
    <row r="17" ht="20.100000000000001" customHeight="1" x14ac:dyDescent="0.25"/>
  </sheetData>
  <mergeCells count="6">
    <mergeCell ref="C3:C4"/>
    <mergeCell ref="D3:D4"/>
    <mergeCell ref="E3:F3"/>
    <mergeCell ref="A7:B7"/>
    <mergeCell ref="A3:B4"/>
    <mergeCell ref="A5:B5"/>
  </mergeCells>
  <pageMargins left="0.42" right="0.27" top="0.74803149606299213" bottom="0.74803149606299213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6" sqref="C6:F6"/>
    </sheetView>
  </sheetViews>
  <sheetFormatPr defaultColWidth="9.140625" defaultRowHeight="15.75" x14ac:dyDescent="0.25"/>
  <cols>
    <col min="1" max="1" width="4.42578125" style="2" customWidth="1"/>
    <col min="2" max="2" width="31.42578125" style="2" customWidth="1"/>
    <col min="3" max="3" width="15.85546875" style="2" customWidth="1"/>
    <col min="4" max="4" width="14.7109375" style="2" customWidth="1"/>
    <col min="5" max="5" width="16.85546875" style="2" customWidth="1"/>
    <col min="6" max="6" width="16.5703125" style="2" customWidth="1"/>
    <col min="7" max="16384" width="9.140625" style="2"/>
  </cols>
  <sheetData>
    <row r="1" spans="1:6" ht="24" customHeight="1" x14ac:dyDescent="0.25">
      <c r="A1" s="8" t="s">
        <v>255</v>
      </c>
    </row>
    <row r="2" spans="1:6" ht="20.100000000000001" customHeight="1" x14ac:dyDescent="0.25">
      <c r="A2" s="44"/>
      <c r="B2" s="44"/>
      <c r="C2" s="44"/>
      <c r="D2" s="44"/>
      <c r="E2" s="44"/>
    </row>
    <row r="3" spans="1:6" ht="27.75" customHeight="1" x14ac:dyDescent="0.25">
      <c r="A3" s="53"/>
      <c r="B3" s="53"/>
      <c r="C3" s="254" t="s">
        <v>253</v>
      </c>
      <c r="D3" s="254" t="s">
        <v>256</v>
      </c>
      <c r="E3" s="255" t="s">
        <v>75</v>
      </c>
      <c r="F3" s="255"/>
    </row>
    <row r="4" spans="1:6" ht="31.5" customHeight="1" x14ac:dyDescent="0.25">
      <c r="A4" s="53"/>
      <c r="B4" s="53"/>
      <c r="C4" s="254"/>
      <c r="D4" s="254"/>
      <c r="E4" s="54" t="s">
        <v>76</v>
      </c>
      <c r="F4" s="256" t="s">
        <v>77</v>
      </c>
    </row>
    <row r="5" spans="1:6" ht="18.75" customHeight="1" x14ac:dyDescent="0.25">
      <c r="A5" s="53"/>
      <c r="B5" s="53"/>
      <c r="C5" s="261"/>
      <c r="D5" s="261"/>
      <c r="E5" s="262"/>
      <c r="F5" s="261"/>
    </row>
    <row r="6" spans="1:6" ht="20.100000000000001" customHeight="1" x14ac:dyDescent="0.25">
      <c r="A6" s="151" t="s">
        <v>79</v>
      </c>
      <c r="B6" s="82"/>
      <c r="C6" s="263">
        <v>769800</v>
      </c>
      <c r="D6" s="263">
        <v>790100</v>
      </c>
      <c r="E6" s="62">
        <f>D6/C6*100</f>
        <v>102.6370485840478</v>
      </c>
      <c r="F6" s="151">
        <v>7.75</v>
      </c>
    </row>
    <row r="7" spans="1:6" ht="20.100000000000001" customHeight="1" x14ac:dyDescent="0.25">
      <c r="A7" s="18" t="s">
        <v>217</v>
      </c>
      <c r="B7" s="18"/>
      <c r="C7" s="160"/>
      <c r="D7" s="160"/>
      <c r="E7" s="64"/>
      <c r="F7" s="18"/>
    </row>
    <row r="8" spans="1:6" ht="20.100000000000001" customHeight="1" x14ac:dyDescent="0.25">
      <c r="A8" s="259"/>
      <c r="B8" s="156" t="s">
        <v>214</v>
      </c>
      <c r="C8" s="160">
        <v>250000</v>
      </c>
      <c r="D8" s="160">
        <v>250000</v>
      </c>
      <c r="E8" s="64">
        <f>D8/C8*100</f>
        <v>100</v>
      </c>
      <c r="F8" s="18">
        <v>7.97</v>
      </c>
    </row>
    <row r="9" spans="1:6" ht="20.100000000000001" customHeight="1" x14ac:dyDescent="0.25">
      <c r="A9" s="259"/>
      <c r="B9" s="156" t="s">
        <v>215</v>
      </c>
      <c r="C9" s="160">
        <v>503800</v>
      </c>
      <c r="D9" s="160">
        <v>525500</v>
      </c>
      <c r="E9" s="196">
        <f>D9/C9*100</f>
        <v>104.30726478761414</v>
      </c>
      <c r="F9" s="18">
        <v>8.14</v>
      </c>
    </row>
    <row r="10" spans="1:6" ht="20.100000000000001" customHeight="1" x14ac:dyDescent="0.25">
      <c r="A10" s="260"/>
      <c r="B10" s="143"/>
      <c r="C10" s="23"/>
      <c r="D10" s="23"/>
      <c r="E10" s="23"/>
      <c r="F10" s="23"/>
    </row>
    <row r="11" spans="1:6" ht="20.100000000000001" customHeight="1" x14ac:dyDescent="0.25"/>
  </sheetData>
  <mergeCells count="5">
    <mergeCell ref="C3:C4"/>
    <mergeCell ref="D3:D4"/>
    <mergeCell ref="E3:F3"/>
    <mergeCell ref="A3:B4"/>
    <mergeCell ref="A5:B5"/>
  </mergeCells>
  <pageMargins left="0.39" right="0.2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22" workbookViewId="0">
      <selection activeCell="I17" sqref="I17"/>
    </sheetView>
  </sheetViews>
  <sheetFormatPr defaultColWidth="9.140625" defaultRowHeight="15.75" x14ac:dyDescent="0.25"/>
  <cols>
    <col min="1" max="1" width="4.42578125" style="2" customWidth="1"/>
    <col min="2" max="2" width="42" style="2" customWidth="1"/>
    <col min="3" max="5" width="17.7109375" style="2" customWidth="1"/>
    <col min="6" max="16384" width="9.140625" style="2"/>
  </cols>
  <sheetData>
    <row r="1" spans="1:5" ht="24" customHeight="1" x14ac:dyDescent="0.25">
      <c r="A1" s="8" t="s">
        <v>247</v>
      </c>
    </row>
    <row r="2" spans="1:5" ht="20.100000000000001" customHeight="1" x14ac:dyDescent="0.25">
      <c r="A2" s="44"/>
      <c r="B2" s="44"/>
      <c r="C2" s="44"/>
      <c r="D2" s="44"/>
      <c r="E2" s="44"/>
    </row>
    <row r="3" spans="1:5" ht="72" customHeight="1" x14ac:dyDescent="0.25">
      <c r="A3" s="53"/>
      <c r="B3" s="53"/>
      <c r="C3" s="256" t="s">
        <v>80</v>
      </c>
      <c r="D3" s="256" t="s">
        <v>81</v>
      </c>
      <c r="E3" s="256" t="s">
        <v>82</v>
      </c>
    </row>
    <row r="4" spans="1:5" ht="20.100000000000001" customHeight="1" x14ac:dyDescent="0.25">
      <c r="A4" s="31" t="s">
        <v>0</v>
      </c>
      <c r="B4" s="55"/>
      <c r="C4" s="31">
        <v>1</v>
      </c>
      <c r="D4" s="31">
        <v>1</v>
      </c>
      <c r="E4" s="55">
        <v>1</v>
      </c>
    </row>
    <row r="5" spans="1:5" ht="20.100000000000001" customHeight="1" x14ac:dyDescent="0.25">
      <c r="A5" s="264" t="s">
        <v>197</v>
      </c>
      <c r="B5" s="82"/>
      <c r="C5" s="264"/>
      <c r="D5" s="151"/>
      <c r="E5" s="82"/>
    </row>
    <row r="6" spans="1:5" ht="20.100000000000001" customHeight="1" x14ac:dyDescent="0.25">
      <c r="A6" s="266"/>
      <c r="B6" s="156" t="s">
        <v>198</v>
      </c>
      <c r="C6" s="18"/>
      <c r="D6" s="18"/>
      <c r="E6" s="18"/>
    </row>
    <row r="7" spans="1:5" ht="20.100000000000001" customHeight="1" x14ac:dyDescent="0.25">
      <c r="A7" s="266"/>
      <c r="B7" s="156" t="s">
        <v>199</v>
      </c>
      <c r="C7" s="18">
        <v>1</v>
      </c>
      <c r="D7" s="18">
        <v>1</v>
      </c>
      <c r="E7" s="18">
        <v>1</v>
      </c>
    </row>
    <row r="8" spans="1:5" ht="20.100000000000001" customHeight="1" x14ac:dyDescent="0.25">
      <c r="A8" s="266"/>
      <c r="B8" s="156" t="s">
        <v>248</v>
      </c>
      <c r="C8" s="18"/>
      <c r="D8" s="18"/>
      <c r="E8" s="18"/>
    </row>
    <row r="9" spans="1:5" ht="20.100000000000001" customHeight="1" x14ac:dyDescent="0.25">
      <c r="A9" s="265" t="s">
        <v>83</v>
      </c>
      <c r="B9" s="18"/>
      <c r="C9" s="18"/>
      <c r="D9" s="18"/>
      <c r="E9" s="18"/>
    </row>
    <row r="10" spans="1:5" ht="20.100000000000001" customHeight="1" x14ac:dyDescent="0.25">
      <c r="A10" s="266"/>
      <c r="B10" s="156" t="s">
        <v>200</v>
      </c>
      <c r="C10" s="18"/>
      <c r="D10" s="18"/>
      <c r="E10" s="18"/>
    </row>
    <row r="11" spans="1:5" ht="20.100000000000001" customHeight="1" x14ac:dyDescent="0.25">
      <c r="A11" s="266"/>
      <c r="B11" s="156" t="s">
        <v>201</v>
      </c>
      <c r="C11" s="18"/>
      <c r="D11" s="18"/>
      <c r="E11" s="18"/>
    </row>
    <row r="12" spans="1:5" ht="20.100000000000001" customHeight="1" x14ac:dyDescent="0.25">
      <c r="A12" s="266"/>
      <c r="B12" s="156" t="s">
        <v>202</v>
      </c>
      <c r="C12" s="18"/>
      <c r="D12" s="18"/>
      <c r="E12" s="18"/>
    </row>
    <row r="13" spans="1:5" ht="20.100000000000001" customHeight="1" x14ac:dyDescent="0.25">
      <c r="A13" s="266"/>
      <c r="B13" s="156" t="s">
        <v>203</v>
      </c>
      <c r="C13" s="18"/>
      <c r="D13" s="18"/>
      <c r="E13" s="18"/>
    </row>
    <row r="14" spans="1:5" ht="20.100000000000001" customHeight="1" x14ac:dyDescent="0.25">
      <c r="A14" s="266"/>
      <c r="B14" s="156" t="s">
        <v>204</v>
      </c>
      <c r="C14" s="18"/>
      <c r="D14" s="18"/>
      <c r="E14" s="18"/>
    </row>
    <row r="15" spans="1:5" ht="19.5" customHeight="1" x14ac:dyDescent="0.25">
      <c r="A15" s="40"/>
      <c r="B15" s="156" t="s">
        <v>205</v>
      </c>
      <c r="C15" s="18"/>
      <c r="D15" s="18"/>
      <c r="E15" s="18"/>
    </row>
    <row r="16" spans="1:5" ht="19.5" customHeight="1" x14ac:dyDescent="0.25">
      <c r="A16" s="40"/>
      <c r="B16" s="156" t="s">
        <v>206</v>
      </c>
      <c r="C16" s="18"/>
      <c r="D16" s="18">
        <v>1</v>
      </c>
      <c r="E16" s="18">
        <v>1</v>
      </c>
    </row>
    <row r="17" spans="1:5" ht="19.5" customHeight="1" x14ac:dyDescent="0.25">
      <c r="A17" s="40"/>
      <c r="B17" s="156" t="s">
        <v>207</v>
      </c>
      <c r="C17" s="18"/>
      <c r="D17" s="18"/>
      <c r="E17" s="18"/>
    </row>
    <row r="18" spans="1:5" ht="19.5" customHeight="1" x14ac:dyDescent="0.25">
      <c r="A18" s="40"/>
      <c r="B18" s="156" t="s">
        <v>249</v>
      </c>
      <c r="C18" s="18"/>
      <c r="D18" s="18"/>
      <c r="E18" s="18"/>
    </row>
    <row r="19" spans="1:5" ht="19.5" customHeight="1" x14ac:dyDescent="0.25">
      <c r="A19" s="40"/>
      <c r="B19" s="156" t="s">
        <v>250</v>
      </c>
      <c r="C19" s="18">
        <v>1</v>
      </c>
      <c r="D19" s="18"/>
      <c r="E19" s="18"/>
    </row>
    <row r="20" spans="1:5" x14ac:dyDescent="0.25">
      <c r="A20" s="42"/>
      <c r="B20" s="143"/>
      <c r="C20" s="23"/>
      <c r="D20" s="23"/>
      <c r="E20" s="23"/>
    </row>
  </sheetData>
  <mergeCells count="1">
    <mergeCell ref="A3:B3"/>
  </mergeCells>
  <pageMargins left="0.39" right="0.2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17" sqref="I17"/>
    </sheetView>
  </sheetViews>
  <sheetFormatPr defaultColWidth="9.140625" defaultRowHeight="15.75" x14ac:dyDescent="0.25"/>
  <cols>
    <col min="1" max="1" width="4.42578125" style="2" customWidth="1"/>
    <col min="2" max="2" width="43.42578125" style="2" customWidth="1"/>
    <col min="3" max="5" width="19" style="2" customWidth="1"/>
    <col min="6" max="16384" width="9.140625" style="2"/>
  </cols>
  <sheetData>
    <row r="1" spans="1:6" ht="39.75" customHeight="1" x14ac:dyDescent="0.25">
      <c r="A1" s="267" t="s">
        <v>257</v>
      </c>
      <c r="B1" s="267"/>
      <c r="C1" s="267"/>
      <c r="D1" s="267"/>
      <c r="E1" s="267"/>
      <c r="F1" s="268"/>
    </row>
    <row r="2" spans="1:6" ht="20.100000000000001" customHeight="1" x14ac:dyDescent="0.25">
      <c r="A2" s="44"/>
      <c r="B2" s="44"/>
      <c r="C2" s="44"/>
      <c r="D2" s="44"/>
      <c r="E2" s="44"/>
    </row>
    <row r="3" spans="1:6" ht="69.75" customHeight="1" x14ac:dyDescent="0.25">
      <c r="A3" s="53"/>
      <c r="B3" s="53"/>
      <c r="C3" s="256" t="s">
        <v>208</v>
      </c>
      <c r="D3" s="256" t="s">
        <v>209</v>
      </c>
      <c r="E3" s="256" t="s">
        <v>84</v>
      </c>
    </row>
    <row r="4" spans="1:6" ht="20.100000000000001" customHeight="1" x14ac:dyDescent="0.25">
      <c r="A4" s="31" t="s">
        <v>0</v>
      </c>
      <c r="B4" s="55"/>
      <c r="C4" s="163">
        <v>2</v>
      </c>
      <c r="D4" s="163">
        <v>5</v>
      </c>
      <c r="E4" s="163">
        <v>5</v>
      </c>
    </row>
    <row r="5" spans="1:6" ht="20.100000000000001" customHeight="1" x14ac:dyDescent="0.25">
      <c r="A5" s="264" t="s">
        <v>197</v>
      </c>
      <c r="B5" s="82"/>
      <c r="C5" s="151"/>
      <c r="D5" s="269"/>
      <c r="E5" s="164"/>
    </row>
    <row r="6" spans="1:6" ht="20.100000000000001" customHeight="1" x14ac:dyDescent="0.25">
      <c r="A6" s="266"/>
      <c r="B6" s="156" t="s">
        <v>198</v>
      </c>
      <c r="C6" s="18"/>
      <c r="D6" s="165"/>
      <c r="E6" s="165"/>
    </row>
    <row r="7" spans="1:6" ht="20.100000000000001" customHeight="1" x14ac:dyDescent="0.25">
      <c r="A7" s="266"/>
      <c r="B7" s="156" t="s">
        <v>199</v>
      </c>
      <c r="C7" s="165">
        <v>2</v>
      </c>
      <c r="D7" s="165">
        <v>5</v>
      </c>
      <c r="E7" s="165">
        <v>5</v>
      </c>
    </row>
    <row r="8" spans="1:6" ht="20.100000000000001" customHeight="1" x14ac:dyDescent="0.25">
      <c r="A8" s="266"/>
      <c r="B8" s="156" t="s">
        <v>248</v>
      </c>
      <c r="C8" s="18"/>
      <c r="D8" s="165"/>
      <c r="E8" s="165"/>
    </row>
    <row r="9" spans="1:6" ht="20.100000000000001" customHeight="1" x14ac:dyDescent="0.25">
      <c r="A9" s="265" t="s">
        <v>83</v>
      </c>
      <c r="B9" s="18"/>
      <c r="C9" s="18"/>
      <c r="D9" s="165"/>
      <c r="E9" s="165"/>
    </row>
    <row r="10" spans="1:6" ht="20.100000000000001" customHeight="1" x14ac:dyDescent="0.25">
      <c r="A10" s="266"/>
      <c r="B10" s="156" t="s">
        <v>200</v>
      </c>
      <c r="C10" s="18"/>
      <c r="D10" s="165"/>
      <c r="E10" s="165"/>
    </row>
    <row r="11" spans="1:6" ht="20.100000000000001" customHeight="1" x14ac:dyDescent="0.25">
      <c r="A11" s="266"/>
      <c r="B11" s="156" t="s">
        <v>201</v>
      </c>
      <c r="C11" s="165"/>
      <c r="D11" s="165"/>
      <c r="E11" s="165"/>
    </row>
    <row r="12" spans="1:6" ht="20.100000000000001" customHeight="1" x14ac:dyDescent="0.25">
      <c r="A12" s="266"/>
      <c r="B12" s="156" t="s">
        <v>202</v>
      </c>
      <c r="C12" s="18"/>
      <c r="D12" s="165"/>
      <c r="E12" s="165"/>
    </row>
    <row r="13" spans="1:6" ht="20.100000000000001" customHeight="1" x14ac:dyDescent="0.25">
      <c r="A13" s="266"/>
      <c r="B13" s="156" t="s">
        <v>203</v>
      </c>
      <c r="C13" s="18"/>
      <c r="D13" s="165"/>
      <c r="E13" s="165"/>
    </row>
    <row r="14" spans="1:6" ht="20.100000000000001" customHeight="1" x14ac:dyDescent="0.25">
      <c r="A14" s="266"/>
      <c r="B14" s="156" t="s">
        <v>204</v>
      </c>
      <c r="C14" s="18"/>
      <c r="D14" s="165"/>
      <c r="E14" s="165"/>
    </row>
    <row r="15" spans="1:6" ht="19.5" customHeight="1" x14ac:dyDescent="0.25">
      <c r="A15" s="40"/>
      <c r="B15" s="156" t="s">
        <v>205</v>
      </c>
      <c r="C15" s="18"/>
      <c r="D15" s="165"/>
      <c r="E15" s="165"/>
    </row>
    <row r="16" spans="1:6" ht="19.5" customHeight="1" x14ac:dyDescent="0.25">
      <c r="A16" s="40"/>
      <c r="B16" s="156" t="s">
        <v>206</v>
      </c>
      <c r="C16" s="18"/>
      <c r="D16" s="165">
        <v>5</v>
      </c>
      <c r="E16" s="165">
        <v>5</v>
      </c>
    </row>
    <row r="17" spans="1:5" ht="19.5" customHeight="1" x14ac:dyDescent="0.25">
      <c r="A17" s="40"/>
      <c r="B17" s="156" t="s">
        <v>207</v>
      </c>
      <c r="C17" s="18"/>
      <c r="D17" s="18"/>
      <c r="E17" s="18"/>
    </row>
    <row r="18" spans="1:5" ht="19.5" customHeight="1" x14ac:dyDescent="0.25">
      <c r="A18" s="40"/>
      <c r="B18" s="156" t="s">
        <v>249</v>
      </c>
      <c r="C18" s="18"/>
      <c r="D18" s="18"/>
      <c r="E18" s="18"/>
    </row>
    <row r="19" spans="1:5" ht="19.5" customHeight="1" x14ac:dyDescent="0.25">
      <c r="A19" s="40"/>
      <c r="B19" s="156" t="s">
        <v>250</v>
      </c>
      <c r="C19" s="165">
        <v>2</v>
      </c>
      <c r="D19" s="18"/>
      <c r="E19" s="18"/>
    </row>
    <row r="20" spans="1:5" x14ac:dyDescent="0.25">
      <c r="A20" s="42"/>
      <c r="B20" s="143"/>
      <c r="C20" s="23"/>
      <c r="D20" s="23"/>
      <c r="E20" s="23"/>
    </row>
  </sheetData>
  <mergeCells count="2">
    <mergeCell ref="A1:E1"/>
    <mergeCell ref="A3:B3"/>
  </mergeCells>
  <pageMargins left="0.4" right="0.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H31" sqref="H31"/>
    </sheetView>
  </sheetViews>
  <sheetFormatPr defaultColWidth="9.140625" defaultRowHeight="15.75" x14ac:dyDescent="0.25"/>
  <cols>
    <col min="1" max="1" width="3.28515625" style="2" customWidth="1"/>
    <col min="2" max="2" width="41.42578125" style="2" customWidth="1"/>
    <col min="3" max="3" width="13.28515625" style="2" customWidth="1"/>
    <col min="4" max="4" width="14.85546875" style="2" customWidth="1"/>
    <col min="5" max="5" width="13.140625" style="2" customWidth="1"/>
    <col min="6" max="6" width="15" style="2" customWidth="1"/>
    <col min="7" max="16384" width="9.140625" style="2"/>
  </cols>
  <sheetData>
    <row r="1" spans="1:6" ht="24" customHeight="1" x14ac:dyDescent="0.25">
      <c r="A1" s="8" t="s">
        <v>218</v>
      </c>
      <c r="B1" s="8"/>
      <c r="C1" s="8"/>
    </row>
    <row r="2" spans="1:6" ht="20.100000000000001" customHeight="1" x14ac:dyDescent="0.25">
      <c r="A2" s="44"/>
      <c r="B2" s="44"/>
      <c r="C2" s="44"/>
      <c r="D2" s="44"/>
      <c r="E2" s="44"/>
      <c r="F2" s="45" t="s">
        <v>9</v>
      </c>
    </row>
    <row r="3" spans="1:6" ht="79.5" customHeight="1" x14ac:dyDescent="0.25">
      <c r="A3" s="53"/>
      <c r="B3" s="53"/>
      <c r="C3" s="54" t="s">
        <v>219</v>
      </c>
      <c r="D3" s="54" t="s">
        <v>220</v>
      </c>
      <c r="E3" s="54" t="s">
        <v>221</v>
      </c>
      <c r="F3" s="54" t="s">
        <v>222</v>
      </c>
    </row>
    <row r="4" spans="1:6" ht="19.5" customHeight="1" x14ac:dyDescent="0.25">
      <c r="A4" s="53"/>
      <c r="B4" s="53"/>
      <c r="C4" s="55"/>
      <c r="D4" s="55"/>
      <c r="E4" s="55"/>
      <c r="F4" s="55"/>
    </row>
    <row r="5" spans="1:6" ht="20.100000000000001" customHeight="1" x14ac:dyDescent="0.25">
      <c r="A5" s="56" t="s">
        <v>44</v>
      </c>
      <c r="B5" s="56"/>
      <c r="C5" s="57">
        <v>112.13</v>
      </c>
      <c r="D5" s="58">
        <v>92.8</v>
      </c>
      <c r="E5" s="58">
        <v>117.43</v>
      </c>
      <c r="F5" s="58">
        <v>117.43</v>
      </c>
    </row>
    <row r="6" spans="1:6" ht="20.100000000000001" customHeight="1" x14ac:dyDescent="0.25">
      <c r="A6" s="59" t="s">
        <v>38</v>
      </c>
      <c r="B6" s="60"/>
      <c r="C6" s="61">
        <v>102.58</v>
      </c>
      <c r="D6" s="62">
        <v>81.87</v>
      </c>
      <c r="E6" s="62">
        <v>101.63</v>
      </c>
      <c r="F6" s="62">
        <v>101.63</v>
      </c>
    </row>
    <row r="7" spans="1:6" ht="20.100000000000001" customHeight="1" x14ac:dyDescent="0.25">
      <c r="A7" s="76"/>
      <c r="B7" s="75" t="s">
        <v>106</v>
      </c>
      <c r="C7" s="63">
        <v>102.58</v>
      </c>
      <c r="D7" s="64">
        <v>81.87</v>
      </c>
      <c r="E7" s="64">
        <v>101.63</v>
      </c>
      <c r="F7" s="64">
        <v>101.63</v>
      </c>
    </row>
    <row r="8" spans="1:6" s="8" customFormat="1" ht="20.100000000000001" customHeight="1" x14ac:dyDescent="0.25">
      <c r="A8" s="65" t="s">
        <v>27</v>
      </c>
      <c r="B8" s="66"/>
      <c r="C8" s="67">
        <v>112.57</v>
      </c>
      <c r="D8" s="68">
        <v>93.36</v>
      </c>
      <c r="E8" s="68">
        <v>118.04</v>
      </c>
      <c r="F8" s="68">
        <v>118.04</v>
      </c>
    </row>
    <row r="9" spans="1:6" ht="20.100000000000001" customHeight="1" x14ac:dyDescent="0.25">
      <c r="A9" s="78"/>
      <c r="B9" s="75" t="s">
        <v>107</v>
      </c>
      <c r="C9" s="63">
        <v>113.55</v>
      </c>
      <c r="D9" s="64">
        <v>93.39</v>
      </c>
      <c r="E9" s="64">
        <v>122.94</v>
      </c>
      <c r="F9" s="64">
        <v>122.94</v>
      </c>
    </row>
    <row r="10" spans="1:6" ht="20.100000000000001" customHeight="1" x14ac:dyDescent="0.25">
      <c r="A10" s="78"/>
      <c r="B10" s="75" t="s">
        <v>108</v>
      </c>
      <c r="C10" s="63">
        <v>67.989999999999995</v>
      </c>
      <c r="D10" s="64">
        <v>102.64</v>
      </c>
      <c r="E10" s="64">
        <v>94.21</v>
      </c>
      <c r="F10" s="64">
        <v>94.21</v>
      </c>
    </row>
    <row r="11" spans="1:6" ht="20.100000000000001" customHeight="1" x14ac:dyDescent="0.25">
      <c r="A11" s="78"/>
      <c r="B11" s="75" t="s">
        <v>109</v>
      </c>
      <c r="C11" s="63">
        <v>114.21</v>
      </c>
      <c r="D11" s="64">
        <v>98.82</v>
      </c>
      <c r="E11" s="64">
        <v>132.68</v>
      </c>
      <c r="F11" s="64">
        <v>132.68</v>
      </c>
    </row>
    <row r="12" spans="1:6" ht="20.100000000000001" customHeight="1" x14ac:dyDescent="0.25">
      <c r="A12" s="78"/>
      <c r="B12" s="75" t="s">
        <v>110</v>
      </c>
      <c r="C12" s="63">
        <v>111.43</v>
      </c>
      <c r="D12" s="64">
        <v>102.22</v>
      </c>
      <c r="E12" s="64">
        <v>150.76</v>
      </c>
      <c r="F12" s="64">
        <v>150.76</v>
      </c>
    </row>
    <row r="13" spans="1:6" ht="20.100000000000001" customHeight="1" x14ac:dyDescent="0.25">
      <c r="A13" s="78"/>
      <c r="B13" s="75" t="s">
        <v>111</v>
      </c>
      <c r="C13" s="63">
        <v>108.54</v>
      </c>
      <c r="D13" s="64">
        <v>100.6</v>
      </c>
      <c r="E13" s="64">
        <v>123.48</v>
      </c>
      <c r="F13" s="64">
        <v>123.48</v>
      </c>
    </row>
    <row r="14" spans="1:6" ht="47.25" x14ac:dyDescent="0.25">
      <c r="A14" s="78"/>
      <c r="B14" s="77" t="s">
        <v>112</v>
      </c>
      <c r="C14" s="63">
        <v>107.32</v>
      </c>
      <c r="D14" s="64">
        <v>100.26</v>
      </c>
      <c r="E14" s="64">
        <v>90.2</v>
      </c>
      <c r="F14" s="64">
        <v>90.2</v>
      </c>
    </row>
    <row r="15" spans="1:6" ht="20.100000000000001" customHeight="1" x14ac:dyDescent="0.25">
      <c r="A15" s="78"/>
      <c r="B15" s="75" t="s">
        <v>113</v>
      </c>
      <c r="C15" s="63">
        <v>135.72</v>
      </c>
      <c r="D15" s="64">
        <v>67.5</v>
      </c>
      <c r="E15" s="64">
        <v>158.38</v>
      </c>
      <c r="F15" s="64">
        <v>158.38</v>
      </c>
    </row>
    <row r="16" spans="1:6" ht="20.100000000000001" customHeight="1" x14ac:dyDescent="0.25">
      <c r="A16" s="78"/>
      <c r="B16" s="75" t="s">
        <v>114</v>
      </c>
      <c r="C16" s="63">
        <v>108.44</v>
      </c>
      <c r="D16" s="64">
        <v>106.37</v>
      </c>
      <c r="E16" s="64">
        <v>141.69</v>
      </c>
      <c r="F16" s="64">
        <v>141.69</v>
      </c>
    </row>
    <row r="17" spans="1:6" ht="20.100000000000001" customHeight="1" x14ac:dyDescent="0.25">
      <c r="A17" s="78"/>
      <c r="B17" s="75" t="s">
        <v>115</v>
      </c>
      <c r="C17" s="63">
        <v>133.08000000000001</v>
      </c>
      <c r="D17" s="64">
        <v>62.3</v>
      </c>
      <c r="E17" s="64">
        <v>140.44</v>
      </c>
      <c r="F17" s="64">
        <v>140.44</v>
      </c>
    </row>
    <row r="18" spans="1:6" ht="20.100000000000001" customHeight="1" x14ac:dyDescent="0.25">
      <c r="A18" s="78"/>
      <c r="B18" s="75" t="s">
        <v>116</v>
      </c>
      <c r="C18" s="63">
        <v>108.12</v>
      </c>
      <c r="D18" s="64">
        <v>100.12</v>
      </c>
      <c r="E18" s="64">
        <v>120.32</v>
      </c>
      <c r="F18" s="64">
        <v>120.32</v>
      </c>
    </row>
    <row r="19" spans="1:6" ht="20.100000000000001" customHeight="1" x14ac:dyDescent="0.25">
      <c r="A19" s="78"/>
      <c r="B19" s="75" t="s">
        <v>117</v>
      </c>
      <c r="C19" s="63">
        <v>100.61</v>
      </c>
      <c r="D19" s="64">
        <v>101.35</v>
      </c>
      <c r="E19" s="64">
        <v>117.53</v>
      </c>
      <c r="F19" s="64">
        <v>117.53</v>
      </c>
    </row>
    <row r="20" spans="1:6" ht="20.100000000000001" customHeight="1" x14ac:dyDescent="0.25">
      <c r="A20" s="78"/>
      <c r="B20" s="75" t="s">
        <v>118</v>
      </c>
      <c r="C20" s="63">
        <v>96.45</v>
      </c>
      <c r="D20" s="64">
        <v>100.81</v>
      </c>
      <c r="E20" s="64">
        <v>105.72</v>
      </c>
      <c r="F20" s="64">
        <v>105.72</v>
      </c>
    </row>
    <row r="21" spans="1:6" ht="31.5" x14ac:dyDescent="0.25">
      <c r="A21" s="78"/>
      <c r="B21" s="77" t="s">
        <v>119</v>
      </c>
      <c r="C21" s="63">
        <v>102.41</v>
      </c>
      <c r="D21" s="64">
        <v>101.79</v>
      </c>
      <c r="E21" s="64">
        <v>102.57</v>
      </c>
      <c r="F21" s="64">
        <v>102.57</v>
      </c>
    </row>
    <row r="22" spans="1:6" ht="31.5" x14ac:dyDescent="0.25">
      <c r="A22" s="78"/>
      <c r="B22" s="77" t="s">
        <v>120</v>
      </c>
      <c r="C22" s="63">
        <v>102.61</v>
      </c>
      <c r="D22" s="64">
        <v>101.25</v>
      </c>
      <c r="E22" s="64">
        <v>177.08</v>
      </c>
      <c r="F22" s="64">
        <v>177.08</v>
      </c>
    </row>
    <row r="23" spans="1:6" ht="31.5" x14ac:dyDescent="0.25">
      <c r="A23" s="78"/>
      <c r="B23" s="77" t="s">
        <v>121</v>
      </c>
      <c r="C23" s="63">
        <v>276.19</v>
      </c>
      <c r="D23" s="64">
        <v>20.91</v>
      </c>
      <c r="E23" s="64">
        <v>121.05</v>
      </c>
      <c r="F23" s="64">
        <v>121.05</v>
      </c>
    </row>
    <row r="24" spans="1:6" ht="20.100000000000001" customHeight="1" x14ac:dyDescent="0.25">
      <c r="A24" s="78"/>
      <c r="B24" s="75" t="s">
        <v>122</v>
      </c>
      <c r="C24" s="63">
        <v>85.78</v>
      </c>
      <c r="D24" s="64">
        <v>100.6</v>
      </c>
      <c r="E24" s="64">
        <v>71.599999999999994</v>
      </c>
      <c r="F24" s="64">
        <v>71.599999999999994</v>
      </c>
    </row>
    <row r="25" spans="1:6" ht="20.100000000000001" customHeight="1" x14ac:dyDescent="0.25">
      <c r="A25" s="78"/>
      <c r="B25" s="75" t="s">
        <v>123</v>
      </c>
      <c r="C25" s="63">
        <v>132.65</v>
      </c>
      <c r="D25" s="64">
        <v>100.9</v>
      </c>
      <c r="E25" s="64">
        <v>119.93</v>
      </c>
      <c r="F25" s="64">
        <v>119.93</v>
      </c>
    </row>
    <row r="26" spans="1:6" ht="20.100000000000001" customHeight="1" x14ac:dyDescent="0.25">
      <c r="A26" s="78"/>
      <c r="B26" s="75" t="s">
        <v>124</v>
      </c>
      <c r="C26" s="63">
        <v>135.07</v>
      </c>
      <c r="D26" s="64">
        <v>103.96</v>
      </c>
      <c r="E26" s="64">
        <v>112.83</v>
      </c>
      <c r="F26" s="64">
        <v>112.83</v>
      </c>
    </row>
    <row r="27" spans="1:6" ht="32.25" customHeight="1" x14ac:dyDescent="0.25">
      <c r="A27" s="70" t="s">
        <v>125</v>
      </c>
      <c r="B27" s="71"/>
      <c r="C27" s="67">
        <v>112.13</v>
      </c>
      <c r="D27" s="68">
        <v>91.92</v>
      </c>
      <c r="E27" s="68">
        <v>119.91</v>
      </c>
      <c r="F27" s="68">
        <v>119.91</v>
      </c>
    </row>
    <row r="28" spans="1:6" ht="28.5" customHeight="1" x14ac:dyDescent="0.25">
      <c r="A28" s="70" t="s">
        <v>128</v>
      </c>
      <c r="B28" s="72"/>
      <c r="C28" s="67">
        <v>111.99</v>
      </c>
      <c r="D28" s="68">
        <v>94.69</v>
      </c>
      <c r="E28" s="68">
        <v>114.88</v>
      </c>
      <c r="F28" s="68">
        <v>114.88</v>
      </c>
    </row>
    <row r="29" spans="1:6" ht="20.100000000000001" customHeight="1" x14ac:dyDescent="0.25">
      <c r="A29" s="40"/>
      <c r="B29" s="75" t="s">
        <v>126</v>
      </c>
      <c r="C29" s="63">
        <v>120.56</v>
      </c>
      <c r="D29" s="64">
        <v>92.98</v>
      </c>
      <c r="E29" s="64">
        <v>127.71</v>
      </c>
      <c r="F29" s="64">
        <v>127.71</v>
      </c>
    </row>
    <row r="30" spans="1:6" ht="31.5" x14ac:dyDescent="0.25">
      <c r="A30" s="42"/>
      <c r="B30" s="79" t="s">
        <v>127</v>
      </c>
      <c r="C30" s="73">
        <v>106.09</v>
      </c>
      <c r="D30" s="74">
        <v>96.17</v>
      </c>
      <c r="E30" s="74">
        <v>105.97</v>
      </c>
      <c r="F30" s="74">
        <v>105.97</v>
      </c>
    </row>
    <row r="31" spans="1:6" ht="20.100000000000001" customHeight="1" x14ac:dyDescent="0.25">
      <c r="A31" s="50"/>
      <c r="B31" s="47"/>
      <c r="C31" s="47"/>
    </row>
    <row r="32" spans="1:6" ht="20.100000000000001" customHeight="1" x14ac:dyDescent="0.25">
      <c r="A32" s="50"/>
      <c r="B32" s="47"/>
      <c r="C32" s="47"/>
    </row>
    <row r="33" spans="1:3" ht="20.100000000000001" customHeight="1" x14ac:dyDescent="0.25">
      <c r="A33" s="50"/>
      <c r="B33" s="47"/>
      <c r="C33" s="47"/>
    </row>
    <row r="34" spans="1:3" ht="20.100000000000001" customHeight="1" x14ac:dyDescent="0.25">
      <c r="A34" s="50"/>
      <c r="B34" s="47"/>
      <c r="C34" s="47"/>
    </row>
    <row r="35" spans="1:3" ht="20.100000000000001" customHeight="1" x14ac:dyDescent="0.25">
      <c r="A35" s="50"/>
      <c r="B35" s="47"/>
      <c r="C35" s="47"/>
    </row>
    <row r="36" spans="1:3" ht="20.100000000000001" customHeight="1" x14ac:dyDescent="0.25">
      <c r="A36" s="50"/>
      <c r="B36" s="47"/>
      <c r="C36" s="47"/>
    </row>
    <row r="37" spans="1:3" ht="20.100000000000001" customHeight="1" x14ac:dyDescent="0.25">
      <c r="A37" s="50"/>
      <c r="B37" s="47"/>
      <c r="C37" s="47"/>
    </row>
    <row r="38" spans="1:3" ht="20.100000000000001" customHeight="1" x14ac:dyDescent="0.25">
      <c r="A38" s="50"/>
      <c r="B38" s="47"/>
      <c r="C38" s="47"/>
    </row>
    <row r="39" spans="1:3" ht="20.100000000000001" customHeight="1" x14ac:dyDescent="0.25">
      <c r="A39" s="50"/>
      <c r="B39" s="47"/>
      <c r="C39" s="47"/>
    </row>
    <row r="40" spans="1:3" ht="20.100000000000001" customHeight="1" x14ac:dyDescent="0.25">
      <c r="A40" s="50"/>
      <c r="B40" s="47"/>
      <c r="C40" s="47"/>
    </row>
    <row r="41" spans="1:3" ht="20.100000000000001" customHeight="1" x14ac:dyDescent="0.25">
      <c r="A41" s="50"/>
      <c r="B41" s="47"/>
      <c r="C41" s="47"/>
    </row>
    <row r="42" spans="1:3" ht="20.100000000000001" customHeight="1" x14ac:dyDescent="0.25">
      <c r="A42" s="50"/>
      <c r="B42" s="47"/>
      <c r="C42" s="47"/>
    </row>
    <row r="43" spans="1:3" ht="20.100000000000001" customHeight="1" x14ac:dyDescent="0.25">
      <c r="A43" s="50"/>
      <c r="B43" s="47"/>
      <c r="C43" s="47"/>
    </row>
    <row r="44" spans="1:3" ht="20.100000000000001" customHeight="1" x14ac:dyDescent="0.25">
      <c r="B44" s="52" t="s">
        <v>8</v>
      </c>
      <c r="C44" s="52"/>
    </row>
    <row r="45" spans="1:3" ht="23.1" customHeight="1" x14ac:dyDescent="0.25">
      <c r="A45" s="52"/>
      <c r="B45" s="52"/>
      <c r="C45" s="52"/>
    </row>
    <row r="46" spans="1:3" ht="23.1" customHeight="1" x14ac:dyDescent="0.25"/>
    <row r="47" spans="1:3" ht="23.1" customHeight="1" x14ac:dyDescent="0.25"/>
  </sheetData>
  <mergeCells count="4">
    <mergeCell ref="A27:B27"/>
    <mergeCell ref="A28:B28"/>
    <mergeCell ref="A3:B3"/>
    <mergeCell ref="A4:B4"/>
  </mergeCells>
  <phoneticPr fontId="2" type="noConversion"/>
  <pageMargins left="0.28999999999999998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J10" sqref="J10"/>
    </sheetView>
  </sheetViews>
  <sheetFormatPr defaultColWidth="9.140625" defaultRowHeight="15.75" x14ac:dyDescent="0.25"/>
  <cols>
    <col min="1" max="1" width="43.85546875" style="2" customWidth="1"/>
    <col min="2" max="2" width="9.42578125" style="2" customWidth="1"/>
    <col min="3" max="3" width="11.7109375" style="2" customWidth="1"/>
    <col min="4" max="4" width="10.140625" style="2" customWidth="1"/>
    <col min="5" max="5" width="11.42578125" style="2" customWidth="1"/>
    <col min="6" max="6" width="12.5703125" style="2" customWidth="1"/>
    <col min="7" max="7" width="12.7109375" style="2" customWidth="1"/>
    <col min="8" max="16384" width="9.140625" style="2"/>
  </cols>
  <sheetData>
    <row r="1" spans="1:7" ht="24" customHeight="1" x14ac:dyDescent="0.25">
      <c r="A1" s="8" t="s">
        <v>224</v>
      </c>
    </row>
    <row r="2" spans="1:7" ht="20.100000000000001" customHeight="1" x14ac:dyDescent="0.25">
      <c r="A2" s="44"/>
      <c r="B2" s="44"/>
      <c r="C2" s="44"/>
      <c r="D2" s="44"/>
      <c r="E2" s="44"/>
      <c r="F2" s="44"/>
      <c r="G2" s="44"/>
    </row>
    <row r="3" spans="1:7" ht="79.5" customHeight="1" x14ac:dyDescent="0.25">
      <c r="A3" s="55"/>
      <c r="B3" s="54" t="s">
        <v>45</v>
      </c>
      <c r="C3" s="54" t="s">
        <v>219</v>
      </c>
      <c r="D3" s="54" t="s">
        <v>225</v>
      </c>
      <c r="E3" s="54" t="s">
        <v>261</v>
      </c>
      <c r="F3" s="54" t="s">
        <v>226</v>
      </c>
      <c r="G3" s="54" t="s">
        <v>70</v>
      </c>
    </row>
    <row r="4" spans="1:7" ht="20.100000000000001" customHeight="1" x14ac:dyDescent="0.25">
      <c r="A4" s="31" t="s">
        <v>30</v>
      </c>
      <c r="B4" s="81"/>
      <c r="C4" s="81"/>
      <c r="D4" s="81"/>
      <c r="E4" s="81"/>
      <c r="F4" s="81"/>
      <c r="G4" s="81"/>
    </row>
    <row r="5" spans="1:7" ht="20.100000000000001" customHeight="1" x14ac:dyDescent="0.25">
      <c r="A5" s="82" t="s">
        <v>129</v>
      </c>
      <c r="B5" s="83" t="s">
        <v>167</v>
      </c>
      <c r="C5" s="84">
        <v>4583877</v>
      </c>
      <c r="D5" s="84">
        <v>199180</v>
      </c>
      <c r="E5" s="84">
        <v>199180</v>
      </c>
      <c r="F5" s="85">
        <v>101.63</v>
      </c>
      <c r="G5" s="85">
        <v>101.63</v>
      </c>
    </row>
    <row r="6" spans="1:7" ht="20.100000000000001" customHeight="1" x14ac:dyDescent="0.25">
      <c r="A6" s="18" t="s">
        <v>130</v>
      </c>
      <c r="B6" s="86" t="s">
        <v>168</v>
      </c>
      <c r="C6" s="87">
        <v>193290</v>
      </c>
      <c r="D6" s="87">
        <v>4049</v>
      </c>
      <c r="E6" s="87">
        <v>4049</v>
      </c>
      <c r="F6" s="88">
        <v>128.05000000000001</v>
      </c>
      <c r="G6" s="88">
        <v>128.05000000000001</v>
      </c>
    </row>
    <row r="7" spans="1:7" ht="20.100000000000001" customHeight="1" x14ac:dyDescent="0.25">
      <c r="A7" s="18" t="s">
        <v>131</v>
      </c>
      <c r="B7" s="86" t="s">
        <v>169</v>
      </c>
      <c r="C7" s="87">
        <v>11113</v>
      </c>
      <c r="D7" s="87">
        <v>890</v>
      </c>
      <c r="E7" s="87">
        <v>890</v>
      </c>
      <c r="F7" s="88">
        <v>128.99</v>
      </c>
      <c r="G7" s="88">
        <v>128.99</v>
      </c>
    </row>
    <row r="8" spans="1:7" ht="20.100000000000001" customHeight="1" x14ac:dyDescent="0.25">
      <c r="A8" s="18" t="s">
        <v>132</v>
      </c>
      <c r="B8" s="86" t="s">
        <v>169</v>
      </c>
      <c r="C8" s="87">
        <v>2220</v>
      </c>
      <c r="D8" s="87">
        <v>292</v>
      </c>
      <c r="E8" s="87">
        <v>292</v>
      </c>
      <c r="F8" s="88">
        <v>347.62</v>
      </c>
      <c r="G8" s="88">
        <v>347.62</v>
      </c>
    </row>
    <row r="9" spans="1:7" s="51" customFormat="1" ht="21" customHeight="1" x14ac:dyDescent="0.25">
      <c r="A9" s="69" t="s">
        <v>133</v>
      </c>
      <c r="B9" s="89" t="s">
        <v>170</v>
      </c>
      <c r="C9" s="90">
        <v>10191</v>
      </c>
      <c r="D9" s="90">
        <v>1140</v>
      </c>
      <c r="E9" s="90">
        <v>1140</v>
      </c>
      <c r="F9" s="91">
        <v>162.86000000000001</v>
      </c>
      <c r="G9" s="91">
        <v>162.86000000000001</v>
      </c>
    </row>
    <row r="10" spans="1:7" s="51" customFormat="1" ht="30.75" customHeight="1" x14ac:dyDescent="0.25">
      <c r="A10" s="69" t="s">
        <v>134</v>
      </c>
      <c r="B10" s="89" t="s">
        <v>171</v>
      </c>
      <c r="C10" s="90">
        <v>724193</v>
      </c>
      <c r="D10" s="90">
        <v>68631</v>
      </c>
      <c r="E10" s="90">
        <v>68631</v>
      </c>
      <c r="F10" s="91">
        <v>148.72</v>
      </c>
      <c r="G10" s="91">
        <v>148.72</v>
      </c>
    </row>
    <row r="11" spans="1:7" s="51" customFormat="1" ht="30" x14ac:dyDescent="0.25">
      <c r="A11" s="69" t="s">
        <v>135</v>
      </c>
      <c r="B11" s="89" t="s">
        <v>171</v>
      </c>
      <c r="C11" s="90">
        <v>653083</v>
      </c>
      <c r="D11" s="90">
        <v>51757</v>
      </c>
      <c r="E11" s="90">
        <v>51757</v>
      </c>
      <c r="F11" s="91">
        <v>110.98</v>
      </c>
      <c r="G11" s="91">
        <v>110.98</v>
      </c>
    </row>
    <row r="12" spans="1:7" s="51" customFormat="1" ht="20.25" customHeight="1" x14ac:dyDescent="0.25">
      <c r="A12" s="69" t="s">
        <v>136</v>
      </c>
      <c r="B12" s="89" t="s">
        <v>172</v>
      </c>
      <c r="C12" s="90">
        <v>7244</v>
      </c>
      <c r="D12" s="90">
        <v>685</v>
      </c>
      <c r="E12" s="90">
        <v>685</v>
      </c>
      <c r="F12" s="91">
        <v>142.71</v>
      </c>
      <c r="G12" s="91">
        <v>142.71</v>
      </c>
    </row>
    <row r="13" spans="1:7" s="51" customFormat="1" ht="18.75" customHeight="1" x14ac:dyDescent="0.25">
      <c r="A13" s="69" t="s">
        <v>137</v>
      </c>
      <c r="B13" s="89" t="s">
        <v>172</v>
      </c>
      <c r="C13" s="90">
        <v>15583</v>
      </c>
      <c r="D13" s="90">
        <v>1490</v>
      </c>
      <c r="E13" s="90">
        <v>1490</v>
      </c>
      <c r="F13" s="91">
        <v>140.57</v>
      </c>
      <c r="G13" s="91">
        <v>140.57</v>
      </c>
    </row>
    <row r="14" spans="1:7" s="51" customFormat="1" ht="31.5" x14ac:dyDescent="0.25">
      <c r="A14" s="69" t="s">
        <v>138</v>
      </c>
      <c r="B14" s="89" t="s">
        <v>172</v>
      </c>
      <c r="C14" s="90">
        <v>36191</v>
      </c>
      <c r="D14" s="90">
        <v>3500</v>
      </c>
      <c r="E14" s="90">
        <v>3500</v>
      </c>
      <c r="F14" s="91">
        <v>162.41</v>
      </c>
      <c r="G14" s="91">
        <v>162.41</v>
      </c>
    </row>
    <row r="15" spans="1:7" ht="20.100000000000001" customHeight="1" x14ac:dyDescent="0.25">
      <c r="A15" s="18" t="s">
        <v>139</v>
      </c>
      <c r="B15" s="86" t="s">
        <v>173</v>
      </c>
      <c r="C15" s="87">
        <v>7592</v>
      </c>
      <c r="D15" s="87">
        <v>755</v>
      </c>
      <c r="E15" s="87">
        <v>755</v>
      </c>
      <c r="F15" s="88">
        <v>126.47</v>
      </c>
      <c r="G15" s="88">
        <v>126.47</v>
      </c>
    </row>
    <row r="16" spans="1:7" ht="20.100000000000001" customHeight="1" x14ac:dyDescent="0.25">
      <c r="A16" s="18" t="s">
        <v>140</v>
      </c>
      <c r="B16" s="86" t="s">
        <v>171</v>
      </c>
      <c r="C16" s="87">
        <v>97161</v>
      </c>
      <c r="D16" s="87">
        <v>8313</v>
      </c>
      <c r="E16" s="87">
        <v>8313</v>
      </c>
      <c r="F16" s="88">
        <v>109.83</v>
      </c>
      <c r="G16" s="88">
        <v>109.83</v>
      </c>
    </row>
    <row r="17" spans="1:7" ht="20.100000000000001" customHeight="1" x14ac:dyDescent="0.25">
      <c r="A17" s="18" t="s">
        <v>141</v>
      </c>
      <c r="B17" s="86" t="s">
        <v>167</v>
      </c>
      <c r="C17" s="87">
        <v>201933</v>
      </c>
      <c r="D17" s="87">
        <v>14060</v>
      </c>
      <c r="E17" s="87">
        <v>14060</v>
      </c>
      <c r="F17" s="88">
        <v>102.14</v>
      </c>
      <c r="G17" s="88">
        <v>102.14</v>
      </c>
    </row>
    <row r="18" spans="1:7" s="51" customFormat="1" ht="20.25" customHeight="1" x14ac:dyDescent="0.25">
      <c r="A18" s="69" t="s">
        <v>142</v>
      </c>
      <c r="B18" s="89" t="s">
        <v>167</v>
      </c>
      <c r="C18" s="90">
        <v>34852</v>
      </c>
      <c r="D18" s="90">
        <v>2370</v>
      </c>
      <c r="E18" s="90">
        <v>2370</v>
      </c>
      <c r="F18" s="91">
        <v>59.25</v>
      </c>
      <c r="G18" s="91">
        <v>59.25</v>
      </c>
    </row>
    <row r="19" spans="1:7" s="51" customFormat="1" ht="20.25" customHeight="1" x14ac:dyDescent="0.25">
      <c r="A19" s="69" t="s">
        <v>143</v>
      </c>
      <c r="B19" s="89" t="s">
        <v>167</v>
      </c>
      <c r="C19" s="90">
        <v>1166215</v>
      </c>
      <c r="D19" s="90">
        <v>86860</v>
      </c>
      <c r="E19" s="90">
        <v>86860</v>
      </c>
      <c r="F19" s="91">
        <v>90.67</v>
      </c>
      <c r="G19" s="91">
        <v>90.67</v>
      </c>
    </row>
    <row r="20" spans="1:7" s="51" customFormat="1" ht="30" x14ac:dyDescent="0.25">
      <c r="A20" s="69" t="s">
        <v>144</v>
      </c>
      <c r="B20" s="89" t="s">
        <v>174</v>
      </c>
      <c r="C20" s="90">
        <v>13945</v>
      </c>
      <c r="D20" s="90">
        <v>1160</v>
      </c>
      <c r="E20" s="90">
        <v>1160</v>
      </c>
      <c r="F20" s="91">
        <v>119.59</v>
      </c>
      <c r="G20" s="91">
        <v>119.59</v>
      </c>
    </row>
    <row r="21" spans="1:7" s="51" customFormat="1" ht="30" x14ac:dyDescent="0.25">
      <c r="A21" s="69" t="s">
        <v>145</v>
      </c>
      <c r="B21" s="89" t="s">
        <v>174</v>
      </c>
      <c r="C21" s="90">
        <v>40171</v>
      </c>
      <c r="D21" s="90">
        <v>2600</v>
      </c>
      <c r="E21" s="90">
        <v>2600</v>
      </c>
      <c r="F21" s="91">
        <v>218.49</v>
      </c>
      <c r="G21" s="91">
        <v>218.49</v>
      </c>
    </row>
    <row r="22" spans="1:7" s="51" customFormat="1" ht="30" x14ac:dyDescent="0.25">
      <c r="A22" s="69" t="s">
        <v>146</v>
      </c>
      <c r="B22" s="89" t="s">
        <v>175</v>
      </c>
      <c r="C22" s="90">
        <v>110</v>
      </c>
      <c r="D22" s="90">
        <v>14</v>
      </c>
      <c r="E22" s="90">
        <v>14</v>
      </c>
      <c r="F22" s="91">
        <v>233.33</v>
      </c>
      <c r="G22" s="91">
        <v>233.33</v>
      </c>
    </row>
    <row r="23" spans="1:7" s="51" customFormat="1" ht="32.25" customHeight="1" x14ac:dyDescent="0.25">
      <c r="A23" s="69" t="s">
        <v>147</v>
      </c>
      <c r="B23" s="89" t="s">
        <v>171</v>
      </c>
      <c r="C23" s="90">
        <v>5608</v>
      </c>
      <c r="D23" s="90">
        <v>486</v>
      </c>
      <c r="E23" s="90">
        <v>486</v>
      </c>
      <c r="F23" s="91">
        <v>133.86000000000001</v>
      </c>
      <c r="G23" s="91">
        <v>133.86000000000001</v>
      </c>
    </row>
    <row r="24" spans="1:7" s="51" customFormat="1" ht="47.25" customHeight="1" x14ac:dyDescent="0.25">
      <c r="A24" s="69" t="s">
        <v>227</v>
      </c>
      <c r="B24" s="89" t="s">
        <v>168</v>
      </c>
      <c r="C24" s="90">
        <v>21950</v>
      </c>
      <c r="D24" s="90">
        <v>1580</v>
      </c>
      <c r="E24" s="90">
        <v>1580</v>
      </c>
      <c r="F24" s="91">
        <v>140.44</v>
      </c>
      <c r="G24" s="91">
        <v>140.44</v>
      </c>
    </row>
    <row r="25" spans="1:7" ht="20.100000000000001" customHeight="1" x14ac:dyDescent="0.25">
      <c r="A25" s="18" t="s">
        <v>148</v>
      </c>
      <c r="B25" s="86" t="s">
        <v>168</v>
      </c>
      <c r="C25" s="87">
        <v>4656</v>
      </c>
      <c r="D25" s="87">
        <v>410</v>
      </c>
      <c r="E25" s="87">
        <v>410</v>
      </c>
      <c r="F25" s="88">
        <v>117.14</v>
      </c>
      <c r="G25" s="88">
        <v>117.14</v>
      </c>
    </row>
    <row r="26" spans="1:7" s="51" customFormat="1" ht="31.5" x14ac:dyDescent="0.25">
      <c r="A26" s="69" t="s">
        <v>149</v>
      </c>
      <c r="B26" s="89" t="s">
        <v>171</v>
      </c>
      <c r="C26" s="90">
        <v>136547</v>
      </c>
      <c r="D26" s="90">
        <v>13520</v>
      </c>
      <c r="E26" s="90">
        <v>13520</v>
      </c>
      <c r="F26" s="91">
        <v>129.13999999999999</v>
      </c>
      <c r="G26" s="91">
        <v>129.13999999999999</v>
      </c>
    </row>
    <row r="27" spans="1:7" ht="20.100000000000001" customHeight="1" x14ac:dyDescent="0.25">
      <c r="A27" s="18" t="s">
        <v>150</v>
      </c>
      <c r="B27" s="86" t="s">
        <v>168</v>
      </c>
      <c r="C27" s="87">
        <v>1744364</v>
      </c>
      <c r="D27" s="87">
        <v>145000</v>
      </c>
      <c r="E27" s="87">
        <v>145000</v>
      </c>
      <c r="F27" s="88">
        <v>118.35</v>
      </c>
      <c r="G27" s="88">
        <v>118.35</v>
      </c>
    </row>
    <row r="28" spans="1:7" ht="20.100000000000001" customHeight="1" x14ac:dyDescent="0.25">
      <c r="A28" s="18" t="s">
        <v>151</v>
      </c>
      <c r="B28" s="86" t="s">
        <v>168</v>
      </c>
      <c r="C28" s="87">
        <v>1825</v>
      </c>
      <c r="D28" s="87">
        <v>25</v>
      </c>
      <c r="E28" s="87">
        <v>25</v>
      </c>
      <c r="F28" s="88">
        <v>166.67</v>
      </c>
      <c r="G28" s="88">
        <v>166.67</v>
      </c>
    </row>
    <row r="29" spans="1:7" ht="20.100000000000001" customHeight="1" x14ac:dyDescent="0.25">
      <c r="A29" s="18" t="s">
        <v>152</v>
      </c>
      <c r="B29" s="86" t="s">
        <v>168</v>
      </c>
      <c r="C29" s="87">
        <v>23479</v>
      </c>
      <c r="D29" s="87">
        <v>2040</v>
      </c>
      <c r="E29" s="87">
        <v>2040</v>
      </c>
      <c r="F29" s="88">
        <v>102</v>
      </c>
      <c r="G29" s="88">
        <v>102</v>
      </c>
    </row>
    <row r="30" spans="1:7" ht="20.100000000000001" customHeight="1" x14ac:dyDescent="0.25">
      <c r="A30" s="18" t="s">
        <v>153</v>
      </c>
      <c r="B30" s="86" t="s">
        <v>171</v>
      </c>
      <c r="C30" s="87">
        <v>18057</v>
      </c>
      <c r="D30" s="87">
        <v>1403</v>
      </c>
      <c r="E30" s="87">
        <v>1403</v>
      </c>
      <c r="F30" s="88">
        <v>116.2</v>
      </c>
      <c r="G30" s="88">
        <v>116.2</v>
      </c>
    </row>
    <row r="31" spans="1:7" s="51" customFormat="1" ht="32.25" customHeight="1" x14ac:dyDescent="0.25">
      <c r="A31" s="69" t="s">
        <v>154</v>
      </c>
      <c r="B31" s="89" t="s">
        <v>171</v>
      </c>
      <c r="C31" s="90">
        <v>382509</v>
      </c>
      <c r="D31" s="90">
        <v>34507</v>
      </c>
      <c r="E31" s="90">
        <v>34507</v>
      </c>
      <c r="F31" s="91">
        <v>101.91</v>
      </c>
      <c r="G31" s="91">
        <v>101.91</v>
      </c>
    </row>
    <row r="32" spans="1:7" ht="20.100000000000001" customHeight="1" x14ac:dyDescent="0.25">
      <c r="A32" s="18" t="s">
        <v>155</v>
      </c>
      <c r="B32" s="86" t="s">
        <v>171</v>
      </c>
      <c r="C32" s="87">
        <v>19333</v>
      </c>
      <c r="D32" s="87">
        <v>1384</v>
      </c>
      <c r="E32" s="87">
        <v>1384</v>
      </c>
      <c r="F32" s="88">
        <v>177.08</v>
      </c>
      <c r="G32" s="88">
        <v>177.08</v>
      </c>
    </row>
    <row r="33" spans="1:7" s="51" customFormat="1" ht="18.75" customHeight="1" x14ac:dyDescent="0.25">
      <c r="A33" s="69" t="s">
        <v>156</v>
      </c>
      <c r="B33" s="89" t="s">
        <v>172</v>
      </c>
      <c r="C33" s="90">
        <v>873</v>
      </c>
      <c r="D33" s="90">
        <v>23</v>
      </c>
      <c r="E33" s="90">
        <v>23</v>
      </c>
      <c r="F33" s="91">
        <v>121.05</v>
      </c>
      <c r="G33" s="91">
        <v>121.05</v>
      </c>
    </row>
    <row r="34" spans="1:7" ht="20.100000000000001" customHeight="1" x14ac:dyDescent="0.25">
      <c r="A34" s="18" t="s">
        <v>157</v>
      </c>
      <c r="B34" s="86" t="s">
        <v>176</v>
      </c>
      <c r="C34" s="87">
        <v>28352142</v>
      </c>
      <c r="D34" s="87">
        <v>1799800</v>
      </c>
      <c r="E34" s="87">
        <v>1799800</v>
      </c>
      <c r="F34" s="88">
        <v>71.599999999999994</v>
      </c>
      <c r="G34" s="88">
        <v>71.599999999999994</v>
      </c>
    </row>
    <row r="35" spans="1:7" ht="20.100000000000001" customHeight="1" x14ac:dyDescent="0.25">
      <c r="A35" s="18" t="s">
        <v>158</v>
      </c>
      <c r="B35" s="86" t="s">
        <v>177</v>
      </c>
      <c r="C35" s="87">
        <v>75115</v>
      </c>
      <c r="D35" s="87">
        <v>7295</v>
      </c>
      <c r="E35" s="87">
        <v>7295</v>
      </c>
      <c r="F35" s="88">
        <v>109.7</v>
      </c>
      <c r="G35" s="88">
        <v>109.7</v>
      </c>
    </row>
    <row r="36" spans="1:7" ht="20.100000000000001" customHeight="1" x14ac:dyDescent="0.25">
      <c r="A36" s="18" t="s">
        <v>159</v>
      </c>
      <c r="B36" s="86" t="s">
        <v>177</v>
      </c>
      <c r="C36" s="87">
        <v>686268</v>
      </c>
      <c r="D36" s="87">
        <v>55000</v>
      </c>
      <c r="E36" s="87">
        <v>55000</v>
      </c>
      <c r="F36" s="88">
        <v>272.95</v>
      </c>
      <c r="G36" s="88">
        <v>272.95</v>
      </c>
    </row>
    <row r="37" spans="1:7" s="51" customFormat="1" ht="31.5" x14ac:dyDescent="0.25">
      <c r="A37" s="69" t="s">
        <v>160</v>
      </c>
      <c r="B37" s="89" t="s">
        <v>177</v>
      </c>
      <c r="C37" s="90">
        <v>352632</v>
      </c>
      <c r="D37" s="90">
        <v>11250</v>
      </c>
      <c r="E37" s="90">
        <v>11250</v>
      </c>
      <c r="F37" s="91">
        <v>36.26</v>
      </c>
      <c r="G37" s="91">
        <v>36.26</v>
      </c>
    </row>
    <row r="38" spans="1:7" s="51" customFormat="1" ht="32.25" customHeight="1" x14ac:dyDescent="0.25">
      <c r="A38" s="69" t="s">
        <v>161</v>
      </c>
      <c r="B38" s="89" t="s">
        <v>171</v>
      </c>
      <c r="C38" s="90">
        <v>47703</v>
      </c>
      <c r="D38" s="90">
        <v>4111</v>
      </c>
      <c r="E38" s="90">
        <v>4111</v>
      </c>
      <c r="F38" s="91">
        <v>97.75</v>
      </c>
      <c r="G38" s="91">
        <v>97.75</v>
      </c>
    </row>
    <row r="39" spans="1:7" s="51" customFormat="1" ht="20.25" customHeight="1" x14ac:dyDescent="0.25">
      <c r="A39" s="69" t="s">
        <v>162</v>
      </c>
      <c r="B39" s="89" t="s">
        <v>172</v>
      </c>
      <c r="C39" s="90">
        <v>1146</v>
      </c>
      <c r="D39" s="90">
        <v>105</v>
      </c>
      <c r="E39" s="90">
        <v>105</v>
      </c>
      <c r="F39" s="91">
        <v>115.38</v>
      </c>
      <c r="G39" s="91">
        <v>115.38</v>
      </c>
    </row>
    <row r="40" spans="1:7" ht="20.100000000000001" customHeight="1" x14ac:dyDescent="0.25">
      <c r="A40" s="18" t="s">
        <v>163</v>
      </c>
      <c r="B40" s="86" t="s">
        <v>178</v>
      </c>
      <c r="C40" s="87">
        <v>1650</v>
      </c>
      <c r="D40" s="87">
        <v>95</v>
      </c>
      <c r="E40" s="87">
        <v>95</v>
      </c>
      <c r="F40" s="88">
        <v>87.96</v>
      </c>
      <c r="G40" s="88">
        <v>87.96</v>
      </c>
    </row>
    <row r="41" spans="1:7" ht="20.100000000000001" customHeight="1" x14ac:dyDescent="0.25">
      <c r="A41" s="18" t="s">
        <v>164</v>
      </c>
      <c r="B41" s="86" t="s">
        <v>178</v>
      </c>
      <c r="C41" s="92">
        <v>143</v>
      </c>
      <c r="D41" s="87">
        <v>12</v>
      </c>
      <c r="E41" s="87">
        <v>12</v>
      </c>
      <c r="F41" s="88">
        <v>136.05000000000001</v>
      </c>
      <c r="G41" s="88">
        <v>136.05000000000001</v>
      </c>
    </row>
    <row r="42" spans="1:7" ht="20.100000000000001" customHeight="1" x14ac:dyDescent="0.25">
      <c r="A42" s="18" t="s">
        <v>165</v>
      </c>
      <c r="B42" s="86" t="s">
        <v>179</v>
      </c>
      <c r="C42" s="87">
        <v>7300</v>
      </c>
      <c r="D42" s="87">
        <v>530</v>
      </c>
      <c r="E42" s="87">
        <v>530</v>
      </c>
      <c r="F42" s="88">
        <v>127.71</v>
      </c>
      <c r="G42" s="88">
        <v>127.71</v>
      </c>
    </row>
    <row r="43" spans="1:7" ht="20.100000000000001" customHeight="1" x14ac:dyDescent="0.25">
      <c r="A43" s="23" t="s">
        <v>166</v>
      </c>
      <c r="B43" s="93" t="s">
        <v>171</v>
      </c>
      <c r="C43" s="94">
        <v>32537</v>
      </c>
      <c r="D43" s="94">
        <v>2473</v>
      </c>
      <c r="E43" s="94">
        <v>2473</v>
      </c>
      <c r="F43" s="95">
        <v>105.97</v>
      </c>
      <c r="G43" s="95">
        <v>105.97</v>
      </c>
    </row>
    <row r="44" spans="1:7" ht="20.100000000000001" customHeight="1" x14ac:dyDescent="0.25"/>
    <row r="45" spans="1:7" ht="20.100000000000001" customHeight="1" x14ac:dyDescent="0.25"/>
    <row r="46" spans="1:7" ht="20.100000000000001" customHeight="1" x14ac:dyDescent="0.25"/>
    <row r="47" spans="1:7" ht="20.100000000000001" customHeight="1" x14ac:dyDescent="0.25"/>
    <row r="48" spans="1:7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</sheetData>
  <phoneticPr fontId="2" type="noConversion"/>
  <pageMargins left="0.33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K14" sqref="K14"/>
    </sheetView>
  </sheetViews>
  <sheetFormatPr defaultColWidth="9.140625" defaultRowHeight="15.75" x14ac:dyDescent="0.25"/>
  <cols>
    <col min="1" max="1" width="3.42578125" style="2" customWidth="1"/>
    <col min="2" max="2" width="34" style="2" customWidth="1"/>
    <col min="3" max="3" width="11.140625" style="2" customWidth="1"/>
    <col min="4" max="4" width="11.28515625" style="2" customWidth="1"/>
    <col min="5" max="5" width="10.85546875" style="2" customWidth="1"/>
    <col min="6" max="6" width="11.85546875" style="2" customWidth="1"/>
    <col min="7" max="7" width="12" style="2" customWidth="1"/>
    <col min="8" max="8" width="14" style="2" customWidth="1"/>
    <col min="9" max="16384" width="9.140625" style="2"/>
  </cols>
  <sheetData>
    <row r="1" spans="1:8" ht="24" customHeight="1" x14ac:dyDescent="0.25">
      <c r="A1" s="96" t="s">
        <v>228</v>
      </c>
    </row>
    <row r="2" spans="1:8" ht="20.100000000000001" customHeight="1" x14ac:dyDescent="0.25">
      <c r="A2" s="97"/>
      <c r="B2" s="97"/>
      <c r="C2" s="97"/>
      <c r="D2" s="97"/>
      <c r="E2" s="97"/>
      <c r="F2" s="97"/>
      <c r="G2" s="98"/>
    </row>
    <row r="3" spans="1:8" ht="95.25" customHeight="1" x14ac:dyDescent="0.25">
      <c r="A3" s="104"/>
      <c r="B3" s="104"/>
      <c r="C3" s="105" t="s">
        <v>263</v>
      </c>
      <c r="D3" s="54" t="s">
        <v>262</v>
      </c>
      <c r="E3" s="54" t="s">
        <v>239</v>
      </c>
      <c r="F3" s="54" t="s">
        <v>210</v>
      </c>
      <c r="G3" s="54" t="s">
        <v>74</v>
      </c>
      <c r="H3" s="54" t="s">
        <v>71</v>
      </c>
    </row>
    <row r="4" spans="1:8" ht="20.100000000000001" customHeight="1" x14ac:dyDescent="0.25">
      <c r="A4" s="104"/>
      <c r="B4" s="104"/>
      <c r="C4" s="106"/>
      <c r="D4" s="106"/>
      <c r="E4" s="106"/>
      <c r="F4" s="106"/>
      <c r="G4" s="106"/>
      <c r="H4" s="55"/>
    </row>
    <row r="5" spans="1:8" ht="19.5" customHeight="1" x14ac:dyDescent="0.25">
      <c r="A5" s="107" t="s">
        <v>1</v>
      </c>
      <c r="B5" s="106"/>
      <c r="C5" s="108">
        <v>2906.1770000000001</v>
      </c>
      <c r="D5" s="109">
        <v>237</v>
      </c>
      <c r="E5" s="110">
        <v>72</v>
      </c>
      <c r="F5" s="110">
        <v>72</v>
      </c>
      <c r="G5" s="111">
        <v>53.81</v>
      </c>
      <c r="H5" s="111">
        <v>53.81</v>
      </c>
    </row>
    <row r="6" spans="1:8" ht="19.5" customHeight="1" x14ac:dyDescent="0.25">
      <c r="A6" s="112" t="s">
        <v>46</v>
      </c>
      <c r="B6" s="113"/>
      <c r="C6" s="114">
        <v>1424.4649999999999</v>
      </c>
      <c r="D6" s="115">
        <v>111.5</v>
      </c>
      <c r="E6" s="115">
        <v>54.5</v>
      </c>
      <c r="F6" s="115">
        <v>54.5</v>
      </c>
      <c r="G6" s="116">
        <v>350.44</v>
      </c>
      <c r="H6" s="116">
        <v>350.44</v>
      </c>
    </row>
    <row r="7" spans="1:8" ht="19.5" customHeight="1" x14ac:dyDescent="0.25">
      <c r="A7" s="142"/>
      <c r="B7" s="140" t="s">
        <v>49</v>
      </c>
      <c r="C7" s="118">
        <v>692.65499999999997</v>
      </c>
      <c r="D7" s="119">
        <v>60</v>
      </c>
      <c r="E7" s="119">
        <v>26.5</v>
      </c>
      <c r="F7" s="119">
        <v>26.5</v>
      </c>
      <c r="G7" s="120">
        <v>905.67</v>
      </c>
      <c r="H7" s="120">
        <v>905.67</v>
      </c>
    </row>
    <row r="8" spans="1:8" ht="19.5" customHeight="1" x14ac:dyDescent="0.25">
      <c r="A8" s="142"/>
      <c r="B8" s="140" t="s">
        <v>98</v>
      </c>
      <c r="C8" s="118">
        <v>271.81</v>
      </c>
      <c r="D8" s="119">
        <v>19</v>
      </c>
      <c r="E8" s="119">
        <v>22</v>
      </c>
      <c r="F8" s="119">
        <v>22</v>
      </c>
      <c r="G8" s="120">
        <v>703.77</v>
      </c>
      <c r="H8" s="120">
        <v>703.77</v>
      </c>
    </row>
    <row r="9" spans="1:8" ht="19.5" customHeight="1" x14ac:dyDescent="0.25">
      <c r="A9" s="142"/>
      <c r="B9" s="140" t="s">
        <v>99</v>
      </c>
      <c r="C9" s="118"/>
      <c r="D9" s="119">
        <v>1</v>
      </c>
      <c r="E9" s="119"/>
      <c r="F9" s="119"/>
      <c r="G9" s="120"/>
      <c r="H9" s="120"/>
    </row>
    <row r="10" spans="1:8" ht="19.5" customHeight="1" x14ac:dyDescent="0.25">
      <c r="A10" s="142"/>
      <c r="B10" s="140" t="s">
        <v>100</v>
      </c>
      <c r="C10" s="118">
        <v>460</v>
      </c>
      <c r="D10" s="119">
        <v>31.5</v>
      </c>
      <c r="E10" s="119">
        <v>6</v>
      </c>
      <c r="F10" s="119">
        <v>6</v>
      </c>
      <c r="G10" s="120">
        <v>63.16</v>
      </c>
      <c r="H10" s="120">
        <v>63.16</v>
      </c>
    </row>
    <row r="11" spans="1:8" ht="19.5" customHeight="1" x14ac:dyDescent="0.25">
      <c r="A11" s="142"/>
      <c r="B11" s="141" t="s">
        <v>101</v>
      </c>
      <c r="C11" s="118"/>
      <c r="D11" s="119"/>
      <c r="E11" s="119"/>
      <c r="F11" s="119"/>
      <c r="G11" s="121"/>
      <c r="H11" s="121"/>
    </row>
    <row r="12" spans="1:8" ht="19.5" customHeight="1" x14ac:dyDescent="0.25">
      <c r="A12" s="122" t="s">
        <v>48</v>
      </c>
      <c r="B12" s="117"/>
      <c r="C12" s="123">
        <v>1481.712</v>
      </c>
      <c r="D12" s="124">
        <v>125.5</v>
      </c>
      <c r="E12" s="124">
        <v>17.5</v>
      </c>
      <c r="F12" s="124">
        <v>17.5</v>
      </c>
      <c r="G12" s="125">
        <v>14.8</v>
      </c>
      <c r="H12" s="125">
        <v>14.8</v>
      </c>
    </row>
    <row r="13" spans="1:8" ht="19.5" customHeight="1" x14ac:dyDescent="0.25">
      <c r="A13" s="40"/>
      <c r="B13" s="141" t="s">
        <v>102</v>
      </c>
      <c r="C13" s="118">
        <v>1481.712</v>
      </c>
      <c r="D13" s="126">
        <v>59.5</v>
      </c>
      <c r="E13" s="119">
        <v>17.5</v>
      </c>
      <c r="F13" s="119">
        <v>17.5</v>
      </c>
      <c r="G13" s="127">
        <v>24.12</v>
      </c>
      <c r="H13" s="127">
        <v>24.12</v>
      </c>
    </row>
    <row r="14" spans="1:8" ht="19.5" customHeight="1" x14ac:dyDescent="0.25">
      <c r="A14" s="40"/>
      <c r="B14" s="141" t="s">
        <v>103</v>
      </c>
      <c r="C14" s="128"/>
      <c r="D14" s="126">
        <v>66</v>
      </c>
      <c r="E14" s="119"/>
      <c r="F14" s="129"/>
      <c r="G14" s="130"/>
      <c r="H14" s="131"/>
    </row>
    <row r="15" spans="1:8" ht="19.5" customHeight="1" x14ac:dyDescent="0.25">
      <c r="A15" s="40"/>
      <c r="B15" s="141" t="s">
        <v>101</v>
      </c>
      <c r="C15" s="128"/>
      <c r="D15" s="126"/>
      <c r="E15" s="132"/>
      <c r="F15" s="133"/>
      <c r="G15" s="130"/>
      <c r="H15" s="131"/>
    </row>
    <row r="16" spans="1:8" ht="19.5" customHeight="1" x14ac:dyDescent="0.25">
      <c r="A16" s="122" t="s">
        <v>47</v>
      </c>
      <c r="B16" s="117"/>
      <c r="C16" s="118"/>
      <c r="D16" s="128"/>
      <c r="E16" s="129"/>
      <c r="F16" s="134"/>
      <c r="G16" s="120"/>
      <c r="H16" s="131"/>
    </row>
    <row r="17" spans="1:8" ht="19.5" customHeight="1" x14ac:dyDescent="0.25">
      <c r="A17" s="144"/>
      <c r="B17" s="141" t="s">
        <v>104</v>
      </c>
      <c r="C17" s="118"/>
      <c r="D17" s="128"/>
      <c r="E17" s="129"/>
      <c r="F17" s="134"/>
      <c r="G17" s="120"/>
      <c r="H17" s="131"/>
    </row>
    <row r="18" spans="1:8" ht="19.5" customHeight="1" x14ac:dyDescent="0.25">
      <c r="A18" s="144"/>
      <c r="B18" s="141" t="s">
        <v>105</v>
      </c>
      <c r="C18" s="128"/>
      <c r="D18" s="129"/>
      <c r="E18" s="129"/>
      <c r="F18" s="134"/>
      <c r="G18" s="120"/>
      <c r="H18" s="131"/>
    </row>
    <row r="19" spans="1:8" ht="19.5" customHeight="1" x14ac:dyDescent="0.25">
      <c r="A19" s="144"/>
      <c r="B19" s="141" t="s">
        <v>101</v>
      </c>
      <c r="C19" s="128"/>
      <c r="D19" s="129"/>
      <c r="E19" s="129"/>
      <c r="F19" s="134"/>
      <c r="G19" s="120"/>
      <c r="H19" s="131"/>
    </row>
    <row r="20" spans="1:8" ht="19.5" customHeight="1" x14ac:dyDescent="0.25">
      <c r="A20" s="145"/>
      <c r="B20" s="143"/>
      <c r="C20" s="135"/>
      <c r="D20" s="136"/>
      <c r="E20" s="136"/>
      <c r="F20" s="137"/>
      <c r="G20" s="138"/>
      <c r="H20" s="139"/>
    </row>
    <row r="21" spans="1:8" ht="20.100000000000001" customHeight="1" x14ac:dyDescent="0.25">
      <c r="A21" s="100"/>
      <c r="B21" s="52"/>
      <c r="C21" s="47"/>
      <c r="D21" s="101"/>
      <c r="E21" s="101"/>
      <c r="F21" s="102"/>
      <c r="G21" s="102"/>
      <c r="H21" s="50"/>
    </row>
    <row r="22" spans="1:8" x14ac:dyDescent="0.25">
      <c r="A22" s="100"/>
      <c r="B22" s="99"/>
      <c r="C22" s="103"/>
      <c r="D22" s="101"/>
      <c r="E22" s="101"/>
      <c r="F22" s="102"/>
      <c r="G22" s="102"/>
      <c r="H22" s="50"/>
    </row>
    <row r="23" spans="1:8" ht="18.75" customHeight="1" x14ac:dyDescent="0.25"/>
    <row r="28" spans="1:8" ht="46.5" customHeight="1" x14ac:dyDescent="0.25"/>
  </sheetData>
  <mergeCells count="2">
    <mergeCell ref="A3:B3"/>
    <mergeCell ref="A4:B4"/>
  </mergeCells>
  <phoneticPr fontId="2" type="noConversion"/>
  <pageMargins left="0.25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J11" sqref="J11"/>
    </sheetView>
  </sheetViews>
  <sheetFormatPr defaultColWidth="9.140625" defaultRowHeight="15.75" x14ac:dyDescent="0.25"/>
  <cols>
    <col min="1" max="1" width="1.85546875" style="2" customWidth="1"/>
    <col min="2" max="2" width="37.42578125" style="2" customWidth="1"/>
    <col min="3" max="6" width="14.42578125" style="2" customWidth="1"/>
    <col min="7" max="7" width="15.42578125" style="2" customWidth="1"/>
    <col min="8" max="16384" width="9.140625" style="2"/>
  </cols>
  <sheetData>
    <row r="1" spans="1:7" ht="24" customHeight="1" x14ac:dyDescent="0.25">
      <c r="A1" s="49" t="s">
        <v>237</v>
      </c>
      <c r="B1" s="52"/>
    </row>
    <row r="2" spans="1:7" ht="20.100000000000001" customHeight="1" x14ac:dyDescent="0.25">
      <c r="A2" s="146"/>
      <c r="B2" s="44"/>
      <c r="C2" s="44"/>
      <c r="D2" s="44"/>
      <c r="E2" s="44"/>
      <c r="F2" s="44"/>
      <c r="G2" s="44"/>
    </row>
    <row r="3" spans="1:7" ht="93.75" customHeight="1" x14ac:dyDescent="0.25">
      <c r="A3" s="149"/>
      <c r="B3" s="149"/>
      <c r="C3" s="54" t="s">
        <v>238</v>
      </c>
      <c r="D3" s="54" t="s">
        <v>239</v>
      </c>
      <c r="E3" s="54" t="s">
        <v>188</v>
      </c>
      <c r="F3" s="54" t="s">
        <v>240</v>
      </c>
      <c r="G3" s="54" t="s">
        <v>264</v>
      </c>
    </row>
    <row r="4" spans="1:7" ht="20.100000000000001" customHeight="1" x14ac:dyDescent="0.25">
      <c r="A4" s="149"/>
      <c r="B4" s="149"/>
      <c r="C4" s="55"/>
      <c r="D4" s="55"/>
      <c r="E4" s="55"/>
      <c r="F4" s="55"/>
      <c r="G4" s="55"/>
    </row>
    <row r="5" spans="1:7" ht="20.100000000000001" customHeight="1" x14ac:dyDescent="0.25">
      <c r="A5" s="31" t="s">
        <v>2</v>
      </c>
      <c r="B5" s="55"/>
      <c r="C5" s="150">
        <v>3478.4319999999998</v>
      </c>
      <c r="D5" s="150">
        <v>3831.5020000000004</v>
      </c>
      <c r="E5" s="150">
        <v>3831.5020000000004</v>
      </c>
      <c r="F5" s="58">
        <v>110.15</v>
      </c>
      <c r="G5" s="58">
        <v>110.15</v>
      </c>
    </row>
    <row r="6" spans="1:7" ht="20.100000000000001" customHeight="1" x14ac:dyDescent="0.25">
      <c r="A6" s="151" t="s">
        <v>3</v>
      </c>
      <c r="B6" s="82"/>
      <c r="C6" s="152"/>
      <c r="D6" s="153"/>
      <c r="E6" s="153"/>
      <c r="F6" s="154"/>
      <c r="G6" s="154"/>
    </row>
    <row r="7" spans="1:7" ht="20.100000000000001" customHeight="1" x14ac:dyDescent="0.25">
      <c r="A7" s="41"/>
      <c r="B7" s="156" t="s">
        <v>4</v>
      </c>
      <c r="C7" s="155">
        <v>133.1</v>
      </c>
      <c r="D7" s="155">
        <v>136.40199999999999</v>
      </c>
      <c r="E7" s="155">
        <v>136.40199999999999</v>
      </c>
      <c r="F7" s="64">
        <v>102.48</v>
      </c>
      <c r="G7" s="64">
        <v>102.48</v>
      </c>
    </row>
    <row r="8" spans="1:7" ht="20.100000000000001" customHeight="1" x14ac:dyDescent="0.25">
      <c r="A8" s="41"/>
      <c r="B8" s="156" t="s">
        <v>190</v>
      </c>
      <c r="C8" s="155">
        <v>2.2969999999999997</v>
      </c>
      <c r="D8" s="155">
        <v>2.4179999999999997</v>
      </c>
      <c r="E8" s="155">
        <v>2.4179999999999997</v>
      </c>
      <c r="F8" s="64">
        <v>105.27</v>
      </c>
      <c r="G8" s="64">
        <v>105.27</v>
      </c>
    </row>
    <row r="9" spans="1:7" ht="20.100000000000001" customHeight="1" x14ac:dyDescent="0.25">
      <c r="A9" s="41"/>
      <c r="B9" s="156" t="s">
        <v>191</v>
      </c>
      <c r="C9" s="155">
        <v>2374.0909999999999</v>
      </c>
      <c r="D9" s="155">
        <v>2602.6780000000003</v>
      </c>
      <c r="E9" s="155">
        <v>2602.6780000000003</v>
      </c>
      <c r="F9" s="64">
        <v>109.63</v>
      </c>
      <c r="G9" s="64">
        <v>109.63</v>
      </c>
    </row>
    <row r="10" spans="1:7" ht="20.100000000000001" customHeight="1" x14ac:dyDescent="0.25">
      <c r="A10" s="41"/>
      <c r="B10" s="156" t="s">
        <v>192</v>
      </c>
      <c r="C10" s="155">
        <v>968.64400000000001</v>
      </c>
      <c r="D10" s="155">
        <v>1089.6769999999999</v>
      </c>
      <c r="E10" s="155">
        <v>1089.6769999999999</v>
      </c>
      <c r="F10" s="64">
        <v>112.5</v>
      </c>
      <c r="G10" s="64">
        <v>112.5</v>
      </c>
    </row>
    <row r="11" spans="1:7" ht="20.100000000000001" customHeight="1" x14ac:dyDescent="0.25">
      <c r="A11" s="41"/>
      <c r="B11" s="156" t="s">
        <v>10</v>
      </c>
      <c r="C11" s="155">
        <v>0.3</v>
      </c>
      <c r="D11" s="155">
        <v>0.32700000000000001</v>
      </c>
      <c r="E11" s="155">
        <v>0.32700000000000001</v>
      </c>
      <c r="F11" s="64">
        <v>109.00000000000001</v>
      </c>
      <c r="G11" s="64">
        <v>109.00000000000001</v>
      </c>
    </row>
    <row r="12" spans="1:7" ht="20.100000000000001" customHeight="1" x14ac:dyDescent="0.25">
      <c r="A12" s="15" t="s">
        <v>193</v>
      </c>
      <c r="B12" s="18"/>
      <c r="C12" s="155"/>
      <c r="D12" s="155"/>
      <c r="E12" s="155"/>
      <c r="F12" s="64"/>
      <c r="G12" s="64"/>
    </row>
    <row r="13" spans="1:7" ht="20.100000000000001" customHeight="1" x14ac:dyDescent="0.25">
      <c r="A13" s="40"/>
      <c r="B13" s="75" t="s">
        <v>194</v>
      </c>
      <c r="C13" s="155">
        <v>2784.6120000000001</v>
      </c>
      <c r="D13" s="155">
        <v>3100.7089999999998</v>
      </c>
      <c r="E13" s="155">
        <v>3100.7089999999998</v>
      </c>
      <c r="F13" s="64">
        <v>111.35</v>
      </c>
      <c r="G13" s="64">
        <v>111.35</v>
      </c>
    </row>
    <row r="14" spans="1:7" ht="20.100000000000001" customHeight="1" x14ac:dyDescent="0.25">
      <c r="A14" s="40"/>
      <c r="B14" s="75" t="s">
        <v>195</v>
      </c>
      <c r="C14" s="155">
        <v>395.32400000000001</v>
      </c>
      <c r="D14" s="155">
        <v>425.51600000000002</v>
      </c>
      <c r="E14" s="155">
        <v>425.51600000000002</v>
      </c>
      <c r="F14" s="64">
        <v>107.64</v>
      </c>
      <c r="G14" s="64">
        <v>107.64</v>
      </c>
    </row>
    <row r="15" spans="1:7" ht="19.5" customHeight="1" x14ac:dyDescent="0.25">
      <c r="A15" s="40"/>
      <c r="B15" s="75" t="s">
        <v>196</v>
      </c>
      <c r="C15" s="155">
        <v>298.49600000000004</v>
      </c>
      <c r="D15" s="155">
        <v>305.27699999999999</v>
      </c>
      <c r="E15" s="155">
        <v>305.27699999999999</v>
      </c>
      <c r="F15" s="64">
        <v>102.27</v>
      </c>
      <c r="G15" s="64">
        <v>102.27</v>
      </c>
    </row>
    <row r="16" spans="1:7" x14ac:dyDescent="0.25">
      <c r="A16" s="157"/>
      <c r="B16" s="143"/>
      <c r="C16" s="23"/>
      <c r="D16" s="23"/>
      <c r="E16" s="23"/>
      <c r="F16" s="23"/>
      <c r="G16" s="23"/>
    </row>
    <row r="17" spans="1:1" x14ac:dyDescent="0.25">
      <c r="A17" s="148"/>
    </row>
    <row r="18" spans="1:1" x14ac:dyDescent="0.25">
      <c r="A18" s="9"/>
    </row>
    <row r="19" spans="1:1" x14ac:dyDescent="0.25">
      <c r="A19" s="9"/>
    </row>
    <row r="20" spans="1:1" x14ac:dyDescent="0.25">
      <c r="A20" s="148"/>
    </row>
    <row r="21" spans="1:1" x14ac:dyDescent="0.25">
      <c r="A21" s="9"/>
    </row>
    <row r="22" spans="1:1" x14ac:dyDescent="0.25">
      <c r="A22" s="9"/>
    </row>
    <row r="23" spans="1:1" x14ac:dyDescent="0.25">
      <c r="A23" s="148"/>
    </row>
  </sheetData>
  <mergeCells count="2">
    <mergeCell ref="A3:B3"/>
    <mergeCell ref="A4:B4"/>
  </mergeCells>
  <pageMargins left="0.23" right="0.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J20" sqref="J20"/>
    </sheetView>
  </sheetViews>
  <sheetFormatPr defaultColWidth="9.140625" defaultRowHeight="15.75" x14ac:dyDescent="0.25"/>
  <cols>
    <col min="1" max="1" width="1.85546875" style="2" customWidth="1"/>
    <col min="2" max="2" width="37.42578125" style="2" customWidth="1"/>
    <col min="3" max="4" width="14.28515625" style="2" customWidth="1"/>
    <col min="5" max="5" width="14.85546875" style="2" customWidth="1"/>
    <col min="6" max="6" width="13.5703125" style="2" customWidth="1"/>
    <col min="7" max="7" width="15" style="2" customWidth="1"/>
    <col min="8" max="16384" width="9.140625" style="2"/>
  </cols>
  <sheetData>
    <row r="1" spans="1:10" ht="24" customHeight="1" x14ac:dyDescent="0.25">
      <c r="A1" s="49" t="s">
        <v>241</v>
      </c>
      <c r="B1" s="52"/>
    </row>
    <row r="2" spans="1:10" ht="20.100000000000001" customHeight="1" x14ac:dyDescent="0.25">
      <c r="A2" s="146"/>
      <c r="B2" s="44"/>
      <c r="C2" s="44"/>
      <c r="D2" s="44"/>
      <c r="E2" s="44"/>
      <c r="F2" s="44"/>
      <c r="G2" s="44"/>
    </row>
    <row r="3" spans="1:10" ht="98.25" customHeight="1" x14ac:dyDescent="0.25">
      <c r="A3" s="149"/>
      <c r="B3" s="149"/>
      <c r="C3" s="158" t="s">
        <v>238</v>
      </c>
      <c r="D3" s="158" t="s">
        <v>239</v>
      </c>
      <c r="E3" s="158" t="s">
        <v>266</v>
      </c>
      <c r="F3" s="158" t="s">
        <v>265</v>
      </c>
      <c r="G3" s="158" t="s">
        <v>71</v>
      </c>
    </row>
    <row r="4" spans="1:10" ht="20.100000000000001" customHeight="1" x14ac:dyDescent="0.25">
      <c r="A4" s="149"/>
      <c r="B4" s="149"/>
      <c r="C4" s="55"/>
      <c r="D4" s="55"/>
      <c r="E4" s="55"/>
      <c r="F4" s="55"/>
      <c r="G4" s="55"/>
    </row>
    <row r="5" spans="1:10" ht="20.100000000000001" customHeight="1" x14ac:dyDescent="0.25">
      <c r="A5" s="31" t="s">
        <v>2</v>
      </c>
      <c r="B5" s="55"/>
      <c r="C5" s="150">
        <v>2784.6120000000001</v>
      </c>
      <c r="D5" s="150">
        <v>3100.7089999999998</v>
      </c>
      <c r="E5" s="150">
        <v>3100.7089999999998</v>
      </c>
      <c r="F5" s="58">
        <v>111.35</v>
      </c>
      <c r="G5" s="58">
        <v>111.35</v>
      </c>
      <c r="I5" s="48"/>
    </row>
    <row r="6" spans="1:10" ht="20.100000000000001" customHeight="1" x14ac:dyDescent="0.25">
      <c r="A6" s="151" t="s">
        <v>3</v>
      </c>
      <c r="B6" s="82"/>
      <c r="C6" s="153"/>
      <c r="D6" s="153"/>
      <c r="E6" s="159"/>
      <c r="F6" s="154"/>
      <c r="G6" s="154"/>
    </row>
    <row r="7" spans="1:10" ht="20.100000000000001" customHeight="1" x14ac:dyDescent="0.25">
      <c r="A7" s="41"/>
      <c r="B7" s="156" t="s">
        <v>4</v>
      </c>
      <c r="C7" s="155"/>
      <c r="D7" s="155"/>
      <c r="E7" s="160"/>
      <c r="F7" s="64"/>
      <c r="G7" s="64"/>
    </row>
    <row r="8" spans="1:10" ht="20.100000000000001" customHeight="1" x14ac:dyDescent="0.25">
      <c r="A8" s="41"/>
      <c r="B8" s="156" t="s">
        <v>5</v>
      </c>
      <c r="C8" s="155">
        <v>2784.6120000000001</v>
      </c>
      <c r="D8" s="155">
        <v>3100.7089999999998</v>
      </c>
      <c r="E8" s="155">
        <v>3100.7089999999998</v>
      </c>
      <c r="F8" s="18">
        <v>111.35</v>
      </c>
      <c r="G8" s="18">
        <v>111.35</v>
      </c>
    </row>
    <row r="9" spans="1:10" ht="20.100000000000001" customHeight="1" x14ac:dyDescent="0.25">
      <c r="A9" s="41"/>
      <c r="B9" s="156" t="s">
        <v>10</v>
      </c>
      <c r="C9" s="155"/>
      <c r="D9" s="155"/>
      <c r="E9" s="160"/>
      <c r="F9" s="18"/>
      <c r="G9" s="18"/>
      <c r="J9" s="80"/>
    </row>
    <row r="10" spans="1:10" ht="20.100000000000001" customHeight="1" x14ac:dyDescent="0.25">
      <c r="A10" s="15" t="s">
        <v>11</v>
      </c>
      <c r="B10" s="18"/>
      <c r="C10" s="155"/>
      <c r="D10" s="155"/>
      <c r="E10" s="160"/>
      <c r="F10" s="18"/>
      <c r="G10" s="18"/>
    </row>
    <row r="11" spans="1:10" ht="20.100000000000001" customHeight="1" x14ac:dyDescent="0.25">
      <c r="A11" s="40"/>
      <c r="B11" s="75" t="s">
        <v>33</v>
      </c>
      <c r="C11" s="155">
        <v>1306.1300000000001</v>
      </c>
      <c r="D11" s="155">
        <v>1544.6469999999999</v>
      </c>
      <c r="E11" s="155">
        <v>1544.6469999999999</v>
      </c>
      <c r="F11" s="64">
        <v>118.26</v>
      </c>
      <c r="G11" s="64">
        <v>118.26</v>
      </c>
    </row>
    <row r="12" spans="1:10" ht="20.100000000000001" customHeight="1" x14ac:dyDescent="0.25">
      <c r="A12" s="40"/>
      <c r="B12" s="75" t="s">
        <v>34</v>
      </c>
      <c r="C12" s="155">
        <v>177.816</v>
      </c>
      <c r="D12" s="155">
        <v>188.35</v>
      </c>
      <c r="E12" s="155">
        <v>188.35</v>
      </c>
      <c r="F12" s="64">
        <v>105.92</v>
      </c>
      <c r="G12" s="64">
        <v>105.92</v>
      </c>
    </row>
    <row r="13" spans="1:10" ht="20.100000000000001" customHeight="1" x14ac:dyDescent="0.25">
      <c r="A13" s="40"/>
      <c r="B13" s="75" t="s">
        <v>32</v>
      </c>
      <c r="C13" s="155">
        <v>401.45</v>
      </c>
      <c r="D13" s="155">
        <v>419.2</v>
      </c>
      <c r="E13" s="155">
        <v>419.2</v>
      </c>
      <c r="F13" s="64">
        <v>104.42</v>
      </c>
      <c r="G13" s="64">
        <v>104.42</v>
      </c>
    </row>
    <row r="14" spans="1:10" ht="20.100000000000001" customHeight="1" x14ac:dyDescent="0.25">
      <c r="A14" s="40"/>
      <c r="B14" s="75" t="s">
        <v>180</v>
      </c>
      <c r="C14" s="155">
        <v>26.635000000000002</v>
      </c>
      <c r="D14" s="155">
        <v>31.286999999999999</v>
      </c>
      <c r="E14" s="155">
        <v>31.286999999999999</v>
      </c>
      <c r="F14" s="64">
        <v>117.47</v>
      </c>
      <c r="G14" s="64">
        <v>117.47</v>
      </c>
    </row>
    <row r="15" spans="1:10" ht="20.100000000000001" customHeight="1" x14ac:dyDescent="0.25">
      <c r="A15" s="40"/>
      <c r="B15" s="75" t="s">
        <v>181</v>
      </c>
      <c r="C15" s="155">
        <v>278.67700000000002</v>
      </c>
      <c r="D15" s="155">
        <v>287.34199999999998</v>
      </c>
      <c r="E15" s="155">
        <v>287.34199999999998</v>
      </c>
      <c r="F15" s="64">
        <v>103.11</v>
      </c>
      <c r="G15" s="64">
        <v>103.11</v>
      </c>
    </row>
    <row r="16" spans="1:10" ht="20.100000000000001" customHeight="1" x14ac:dyDescent="0.25">
      <c r="A16" s="40"/>
      <c r="B16" s="75" t="s">
        <v>182</v>
      </c>
      <c r="C16" s="155">
        <v>21.928999999999998</v>
      </c>
      <c r="D16" s="155">
        <v>22.984999999999999</v>
      </c>
      <c r="E16" s="155">
        <v>22.984999999999999</v>
      </c>
      <c r="F16" s="64">
        <v>104.82</v>
      </c>
      <c r="G16" s="64">
        <v>104.82</v>
      </c>
    </row>
    <row r="17" spans="1:7" ht="20.100000000000001" customHeight="1" x14ac:dyDescent="0.25">
      <c r="A17" s="40"/>
      <c r="B17" s="75" t="s">
        <v>183</v>
      </c>
      <c r="C17" s="155">
        <v>189.03</v>
      </c>
      <c r="D17" s="155">
        <v>198.11</v>
      </c>
      <c r="E17" s="155">
        <v>198.11</v>
      </c>
      <c r="F17" s="64">
        <v>104.8</v>
      </c>
      <c r="G17" s="64">
        <v>104.8</v>
      </c>
    </row>
    <row r="18" spans="1:7" ht="20.100000000000001" customHeight="1" x14ac:dyDescent="0.25">
      <c r="A18" s="40"/>
      <c r="B18" s="75" t="s">
        <v>184</v>
      </c>
      <c r="C18" s="155">
        <v>171.24</v>
      </c>
      <c r="D18" s="155">
        <v>189.9</v>
      </c>
      <c r="E18" s="155">
        <v>189.9</v>
      </c>
      <c r="F18" s="64">
        <v>110.9</v>
      </c>
      <c r="G18" s="64">
        <v>110.9</v>
      </c>
    </row>
    <row r="19" spans="1:7" ht="20.100000000000001" customHeight="1" x14ac:dyDescent="0.25">
      <c r="A19" s="40"/>
      <c r="B19" s="75" t="s">
        <v>185</v>
      </c>
      <c r="C19" s="155">
        <v>31.167999999999999</v>
      </c>
      <c r="D19" s="155">
        <v>32.884999999999998</v>
      </c>
      <c r="E19" s="155">
        <v>32.884999999999998</v>
      </c>
      <c r="F19" s="64">
        <v>105.51</v>
      </c>
      <c r="G19" s="64">
        <v>105.51</v>
      </c>
    </row>
    <row r="20" spans="1:7" ht="20.100000000000001" customHeight="1" x14ac:dyDescent="0.25">
      <c r="A20" s="40"/>
      <c r="B20" s="75" t="s">
        <v>251</v>
      </c>
      <c r="C20" s="155">
        <v>31.276</v>
      </c>
      <c r="D20" s="155">
        <v>36.399000000000001</v>
      </c>
      <c r="E20" s="155">
        <v>36.399000000000001</v>
      </c>
      <c r="F20" s="64">
        <v>116.38</v>
      </c>
      <c r="G20" s="64">
        <v>116.38</v>
      </c>
    </row>
    <row r="21" spans="1:7" ht="20.100000000000001" customHeight="1" x14ac:dyDescent="0.25">
      <c r="A21" s="40"/>
      <c r="B21" s="75" t="s">
        <v>186</v>
      </c>
      <c r="C21" s="155">
        <v>96.5</v>
      </c>
      <c r="D21" s="155">
        <v>94.739000000000004</v>
      </c>
      <c r="E21" s="155">
        <v>94.739000000000004</v>
      </c>
      <c r="F21" s="64">
        <v>98.18</v>
      </c>
      <c r="G21" s="64">
        <v>98.18</v>
      </c>
    </row>
    <row r="22" spans="1:7" ht="31.5" x14ac:dyDescent="0.25">
      <c r="A22" s="40"/>
      <c r="B22" s="77" t="s">
        <v>187</v>
      </c>
      <c r="C22" s="155">
        <v>52.761000000000003</v>
      </c>
      <c r="D22" s="155">
        <v>54.865000000000002</v>
      </c>
      <c r="E22" s="155">
        <v>54.865000000000002</v>
      </c>
      <c r="F22" s="64">
        <v>103.99</v>
      </c>
      <c r="G22" s="64">
        <v>103.99</v>
      </c>
    </row>
    <row r="23" spans="1:7" ht="20.100000000000001" customHeight="1" x14ac:dyDescent="0.25">
      <c r="A23" s="161"/>
      <c r="B23" s="143"/>
      <c r="C23" s="23"/>
      <c r="D23" s="23"/>
      <c r="E23" s="23"/>
      <c r="F23" s="23"/>
      <c r="G23" s="23"/>
    </row>
    <row r="24" spans="1:7" ht="20.100000000000001" customHeight="1" x14ac:dyDescent="0.25">
      <c r="A24" s="9"/>
    </row>
    <row r="25" spans="1:7" ht="20.100000000000001" customHeight="1" x14ac:dyDescent="0.25">
      <c r="A25" s="148"/>
    </row>
    <row r="26" spans="1:7" ht="20.100000000000001" customHeight="1" x14ac:dyDescent="0.25">
      <c r="A26" s="9"/>
    </row>
    <row r="27" spans="1:7" ht="20.100000000000001" customHeight="1" x14ac:dyDescent="0.25">
      <c r="A27" s="9"/>
    </row>
    <row r="28" spans="1:7" ht="20.100000000000001" customHeight="1" x14ac:dyDescent="0.25">
      <c r="A28" s="148"/>
    </row>
    <row r="29" spans="1:7" ht="20.100000000000001" customHeight="1" x14ac:dyDescent="0.25">
      <c r="A29" s="9"/>
    </row>
    <row r="30" spans="1:7" x14ac:dyDescent="0.25">
      <c r="A30" s="9"/>
    </row>
    <row r="31" spans="1:7" x14ac:dyDescent="0.25">
      <c r="A31" s="148"/>
    </row>
  </sheetData>
  <mergeCells count="2">
    <mergeCell ref="A3:B3"/>
    <mergeCell ref="A4:B4"/>
  </mergeCells>
  <phoneticPr fontId="2" type="noConversion"/>
  <pageMargins left="0.33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J12" sqref="J12"/>
    </sheetView>
  </sheetViews>
  <sheetFormatPr defaultColWidth="9.140625" defaultRowHeight="15.75" x14ac:dyDescent="0.25"/>
  <cols>
    <col min="1" max="1" width="39.140625" style="2" customWidth="1"/>
    <col min="2" max="5" width="12.7109375" style="2" customWidth="1"/>
    <col min="6" max="6" width="15.85546875" style="2" customWidth="1"/>
    <col min="7" max="16384" width="9.140625" style="2"/>
  </cols>
  <sheetData>
    <row r="1" spans="1:9" ht="24" customHeight="1" x14ac:dyDescent="0.25">
      <c r="A1" s="46" t="s">
        <v>242</v>
      </c>
    </row>
    <row r="2" spans="1:9" ht="20.100000000000001" customHeight="1" x14ac:dyDescent="0.25">
      <c r="A2" s="44"/>
      <c r="G2" s="52"/>
    </row>
    <row r="3" spans="1:9" ht="82.5" customHeight="1" x14ac:dyDescent="0.25">
      <c r="A3" s="55"/>
      <c r="B3" s="158" t="s">
        <v>238</v>
      </c>
      <c r="C3" s="158" t="s">
        <v>239</v>
      </c>
      <c r="D3" s="158" t="s">
        <v>188</v>
      </c>
      <c r="E3" s="158" t="s">
        <v>240</v>
      </c>
      <c r="F3" s="158" t="s">
        <v>267</v>
      </c>
      <c r="G3" s="162"/>
    </row>
    <row r="4" spans="1:9" ht="20.100000000000001" customHeight="1" x14ac:dyDescent="0.25">
      <c r="A4" s="31" t="s">
        <v>2</v>
      </c>
      <c r="B4" s="163">
        <v>395.32400000000001</v>
      </c>
      <c r="C4" s="163">
        <v>425.51600000000002</v>
      </c>
      <c r="D4" s="163">
        <v>425.51600000000002</v>
      </c>
      <c r="E4" s="31">
        <v>107.64</v>
      </c>
      <c r="F4" s="31">
        <v>107.64</v>
      </c>
      <c r="G4" s="52"/>
    </row>
    <row r="5" spans="1:9" ht="20.100000000000001" customHeight="1" x14ac:dyDescent="0.25">
      <c r="A5" s="151" t="s">
        <v>3</v>
      </c>
      <c r="B5" s="164"/>
      <c r="C5" s="164"/>
      <c r="D5" s="164"/>
      <c r="E5" s="82"/>
      <c r="F5" s="82"/>
      <c r="G5" s="52"/>
    </row>
    <row r="6" spans="1:9" ht="20.100000000000001" customHeight="1" x14ac:dyDescent="0.25">
      <c r="A6" s="19" t="s">
        <v>35</v>
      </c>
      <c r="B6" s="165"/>
      <c r="C6" s="165"/>
      <c r="D6" s="165"/>
      <c r="E6" s="18"/>
      <c r="F6" s="18"/>
      <c r="G6" s="52"/>
    </row>
    <row r="7" spans="1:9" ht="20.100000000000001" customHeight="1" x14ac:dyDescent="0.25">
      <c r="A7" s="19" t="s">
        <v>36</v>
      </c>
      <c r="B7" s="165">
        <v>395.32400000000001</v>
      </c>
      <c r="C7" s="165">
        <v>425.51600000000002</v>
      </c>
      <c r="D7" s="165">
        <v>425.51600000000002</v>
      </c>
      <c r="E7" s="18">
        <v>107.64</v>
      </c>
      <c r="F7" s="18">
        <v>107.64</v>
      </c>
      <c r="G7" s="52"/>
    </row>
    <row r="8" spans="1:9" ht="20.100000000000001" customHeight="1" x14ac:dyDescent="0.25">
      <c r="A8" s="19" t="s">
        <v>10</v>
      </c>
      <c r="B8" s="165"/>
      <c r="C8" s="165"/>
      <c r="D8" s="165"/>
      <c r="E8" s="18"/>
      <c r="F8" s="18"/>
    </row>
    <row r="9" spans="1:9" ht="20.100000000000001" customHeight="1" x14ac:dyDescent="0.25">
      <c r="A9" s="15" t="s">
        <v>31</v>
      </c>
      <c r="B9" s="165"/>
      <c r="C9" s="165"/>
      <c r="D9" s="165"/>
      <c r="E9" s="18"/>
      <c r="F9" s="18"/>
    </row>
    <row r="10" spans="1:9" ht="20.100000000000001" customHeight="1" x14ac:dyDescent="0.25">
      <c r="A10" s="19" t="s">
        <v>40</v>
      </c>
      <c r="B10" s="165">
        <v>17.363</v>
      </c>
      <c r="C10" s="165">
        <v>17.753</v>
      </c>
      <c r="D10" s="165">
        <v>17.753</v>
      </c>
      <c r="E10" s="18">
        <v>102.25</v>
      </c>
      <c r="F10" s="18">
        <v>102.25</v>
      </c>
    </row>
    <row r="11" spans="1:9" ht="20.100000000000001" customHeight="1" x14ac:dyDescent="0.25">
      <c r="A11" s="19" t="s">
        <v>41</v>
      </c>
      <c r="B11" s="165">
        <v>376.70100000000002</v>
      </c>
      <c r="C11" s="165">
        <v>406.58800000000002</v>
      </c>
      <c r="D11" s="165">
        <v>406.58800000000002</v>
      </c>
      <c r="E11" s="18">
        <v>107.93</v>
      </c>
      <c r="F11" s="18">
        <v>107.93</v>
      </c>
      <c r="I11" s="48"/>
    </row>
    <row r="12" spans="1:9" ht="20.100000000000001" customHeight="1" x14ac:dyDescent="0.25">
      <c r="A12" s="19" t="s">
        <v>189</v>
      </c>
      <c r="B12" s="165">
        <v>1.26</v>
      </c>
      <c r="C12" s="165">
        <v>1.175</v>
      </c>
      <c r="D12" s="165">
        <v>1.175</v>
      </c>
      <c r="E12" s="18">
        <v>93.25</v>
      </c>
      <c r="F12" s="18">
        <v>93.25</v>
      </c>
    </row>
    <row r="13" spans="1:9" ht="20.100000000000001" customHeight="1" x14ac:dyDescent="0.25">
      <c r="A13" s="23"/>
      <c r="B13" s="23"/>
      <c r="C13" s="23"/>
      <c r="D13" s="23"/>
      <c r="E13" s="23"/>
      <c r="F13" s="23"/>
    </row>
    <row r="14" spans="1:9" ht="20.100000000000001" customHeight="1" x14ac:dyDescent="0.25"/>
    <row r="15" spans="1:9" ht="20.100000000000001" customHeight="1" x14ac:dyDescent="0.25"/>
    <row r="16" spans="1:9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</sheetData>
  <phoneticPr fontId="2" type="noConversion"/>
  <pageMargins left="0.27" right="0.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21" sqref="L21"/>
    </sheetView>
  </sheetViews>
  <sheetFormatPr defaultColWidth="9.140625" defaultRowHeight="15.75" x14ac:dyDescent="0.25"/>
  <cols>
    <col min="1" max="1" width="3.7109375" style="2" customWidth="1"/>
    <col min="2" max="2" width="6.140625" style="2" customWidth="1"/>
    <col min="3" max="3" width="26.140625" style="2" customWidth="1"/>
    <col min="4" max="7" width="11.28515625" style="2" customWidth="1"/>
    <col min="8" max="8" width="18" style="2" customWidth="1"/>
    <col min="9" max="16384" width="9.140625" style="2"/>
  </cols>
  <sheetData>
    <row r="1" spans="1:8" ht="24" customHeight="1" x14ac:dyDescent="0.25">
      <c r="A1" s="8" t="s">
        <v>246</v>
      </c>
    </row>
    <row r="2" spans="1:8" ht="27.75" customHeight="1" x14ac:dyDescent="0.25">
      <c r="A2" s="166"/>
      <c r="B2" s="166"/>
      <c r="C2" s="166"/>
      <c r="D2" s="166"/>
      <c r="E2" s="166"/>
      <c r="H2" s="167" t="s">
        <v>268</v>
      </c>
    </row>
    <row r="3" spans="1:8" ht="20.100000000000001" customHeight="1" x14ac:dyDescent="0.25">
      <c r="A3" s="168"/>
      <c r="B3" s="168"/>
      <c r="C3" s="168"/>
      <c r="D3" s="169" t="s">
        <v>26</v>
      </c>
      <c r="E3" s="169"/>
      <c r="F3" s="169"/>
      <c r="G3" s="169"/>
      <c r="H3" s="170" t="s">
        <v>273</v>
      </c>
    </row>
    <row r="4" spans="1:8" ht="20.100000000000001" customHeight="1" x14ac:dyDescent="0.25">
      <c r="A4" s="168"/>
      <c r="B4" s="168"/>
      <c r="C4" s="168"/>
      <c r="D4" s="170" t="s">
        <v>269</v>
      </c>
      <c r="E4" s="170" t="s">
        <v>270</v>
      </c>
      <c r="F4" s="170" t="s">
        <v>271</v>
      </c>
      <c r="G4" s="170" t="s">
        <v>272</v>
      </c>
      <c r="H4" s="170"/>
    </row>
    <row r="5" spans="1:8" ht="30" customHeight="1" x14ac:dyDescent="0.25">
      <c r="A5" s="168"/>
      <c r="B5" s="168"/>
      <c r="C5" s="168"/>
      <c r="D5" s="170"/>
      <c r="E5" s="170"/>
      <c r="F5" s="170"/>
      <c r="G5" s="170"/>
      <c r="H5" s="170"/>
    </row>
    <row r="6" spans="1:8" ht="20.100000000000001" customHeight="1" x14ac:dyDescent="0.25">
      <c r="A6" s="168"/>
      <c r="B6" s="168"/>
      <c r="C6" s="168"/>
      <c r="D6" s="171"/>
      <c r="E6" s="171"/>
      <c r="F6" s="172"/>
      <c r="G6" s="55"/>
      <c r="H6" s="55"/>
    </row>
    <row r="7" spans="1:8" ht="20.100000000000001" customHeight="1" x14ac:dyDescent="0.25">
      <c r="A7" s="173" t="s">
        <v>29</v>
      </c>
      <c r="B7" s="171"/>
      <c r="C7" s="171"/>
      <c r="D7" s="174">
        <v>114.98</v>
      </c>
      <c r="E7" s="174">
        <v>102.53</v>
      </c>
      <c r="F7" s="174">
        <v>100.02</v>
      </c>
      <c r="G7" s="174">
        <v>100.02</v>
      </c>
      <c r="H7" s="174">
        <v>102.53</v>
      </c>
    </row>
    <row r="8" spans="1:8" ht="20.100000000000001" customHeight="1" x14ac:dyDescent="0.25">
      <c r="A8" s="192"/>
      <c r="B8" s="188" t="s">
        <v>12</v>
      </c>
      <c r="C8" s="175"/>
      <c r="D8" s="176">
        <v>114.35</v>
      </c>
      <c r="E8" s="176">
        <v>106.3</v>
      </c>
      <c r="F8" s="176">
        <v>100.63</v>
      </c>
      <c r="G8" s="176">
        <v>100.63</v>
      </c>
      <c r="H8" s="176">
        <v>106.3</v>
      </c>
    </row>
    <row r="9" spans="1:8" ht="20.100000000000001" customHeight="1" x14ac:dyDescent="0.25">
      <c r="A9" s="193"/>
      <c r="B9" s="189" t="s">
        <v>13</v>
      </c>
      <c r="C9" s="18"/>
      <c r="D9" s="177"/>
      <c r="E9" s="177"/>
      <c r="F9" s="177"/>
      <c r="G9" s="177"/>
      <c r="H9" s="177"/>
    </row>
    <row r="10" spans="1:8" ht="20.100000000000001" customHeight="1" x14ac:dyDescent="0.25">
      <c r="A10" s="193"/>
      <c r="B10" s="190"/>
      <c r="C10" s="187" t="s">
        <v>14</v>
      </c>
      <c r="D10" s="177">
        <v>114.39</v>
      </c>
      <c r="E10" s="177">
        <v>107.23</v>
      </c>
      <c r="F10" s="177">
        <v>100.34</v>
      </c>
      <c r="G10" s="177">
        <v>100.34</v>
      </c>
      <c r="H10" s="177">
        <v>107.23</v>
      </c>
    </row>
    <row r="11" spans="1:8" ht="20.100000000000001" customHeight="1" x14ac:dyDescent="0.25">
      <c r="A11" s="193"/>
      <c r="B11" s="191"/>
      <c r="C11" s="187" t="s">
        <v>15</v>
      </c>
      <c r="D11" s="177">
        <v>112.82</v>
      </c>
      <c r="E11" s="177">
        <v>106.83</v>
      </c>
      <c r="F11" s="177">
        <v>101.11</v>
      </c>
      <c r="G11" s="177">
        <v>101.11</v>
      </c>
      <c r="H11" s="177">
        <v>106.84</v>
      </c>
    </row>
    <row r="12" spans="1:8" ht="20.100000000000001" customHeight="1" x14ac:dyDescent="0.25">
      <c r="A12" s="193"/>
      <c r="B12" s="191"/>
      <c r="C12" s="187" t="s">
        <v>16</v>
      </c>
      <c r="D12" s="177">
        <v>120.08</v>
      </c>
      <c r="E12" s="177">
        <v>103.69</v>
      </c>
      <c r="F12" s="177">
        <v>99.31</v>
      </c>
      <c r="G12" s="177">
        <v>99.31</v>
      </c>
      <c r="H12" s="177">
        <v>103.69</v>
      </c>
    </row>
    <row r="13" spans="1:8" ht="20.100000000000001" customHeight="1" x14ac:dyDescent="0.25">
      <c r="A13" s="193"/>
      <c r="B13" s="187" t="s">
        <v>17</v>
      </c>
      <c r="C13" s="178"/>
      <c r="D13" s="177">
        <v>111.03</v>
      </c>
      <c r="E13" s="177">
        <v>100.86</v>
      </c>
      <c r="F13" s="177">
        <v>100.33</v>
      </c>
      <c r="G13" s="177">
        <v>100.33</v>
      </c>
      <c r="H13" s="177">
        <v>100.86</v>
      </c>
    </row>
    <row r="14" spans="1:8" ht="20.100000000000001" customHeight="1" x14ac:dyDescent="0.25">
      <c r="A14" s="193"/>
      <c r="B14" s="187" t="s">
        <v>18</v>
      </c>
      <c r="C14" s="178"/>
      <c r="D14" s="177">
        <v>127.94</v>
      </c>
      <c r="E14" s="177">
        <v>104.93</v>
      </c>
      <c r="F14" s="177">
        <v>101.31</v>
      </c>
      <c r="G14" s="177">
        <v>101.31</v>
      </c>
      <c r="H14" s="177">
        <v>104.93</v>
      </c>
    </row>
    <row r="15" spans="1:8" ht="20.100000000000001" customHeight="1" x14ac:dyDescent="0.25">
      <c r="A15" s="193"/>
      <c r="B15" s="187" t="s">
        <v>19</v>
      </c>
      <c r="C15" s="178"/>
      <c r="D15" s="177">
        <v>101.79</v>
      </c>
      <c r="E15" s="177">
        <v>101.2</v>
      </c>
      <c r="F15" s="177">
        <v>100.22</v>
      </c>
      <c r="G15" s="177">
        <v>100.22</v>
      </c>
      <c r="H15" s="177">
        <v>101.2</v>
      </c>
    </row>
    <row r="16" spans="1:8" ht="20.100000000000001" customHeight="1" x14ac:dyDescent="0.25">
      <c r="A16" s="193"/>
      <c r="B16" s="187" t="s">
        <v>20</v>
      </c>
      <c r="C16" s="178"/>
      <c r="D16" s="177">
        <v>105.6</v>
      </c>
      <c r="E16" s="177">
        <v>101.15</v>
      </c>
      <c r="F16" s="177">
        <v>100.62</v>
      </c>
      <c r="G16" s="177">
        <v>100.62</v>
      </c>
      <c r="H16" s="177">
        <v>101.16</v>
      </c>
    </row>
    <row r="17" spans="1:11" ht="20.100000000000001" customHeight="1" x14ac:dyDescent="0.25">
      <c r="A17" s="193"/>
      <c r="B17" s="187" t="s">
        <v>21</v>
      </c>
      <c r="C17" s="178"/>
      <c r="D17" s="177">
        <v>276.11</v>
      </c>
      <c r="E17" s="177">
        <v>99.34</v>
      </c>
      <c r="F17" s="177">
        <v>100</v>
      </c>
      <c r="G17" s="177">
        <v>100</v>
      </c>
      <c r="H17" s="177">
        <v>99.34</v>
      </c>
    </row>
    <row r="18" spans="1:11" ht="20.100000000000001" customHeight="1" x14ac:dyDescent="0.25">
      <c r="A18" s="193"/>
      <c r="B18" s="187" t="s">
        <v>22</v>
      </c>
      <c r="C18" s="178"/>
      <c r="D18" s="177">
        <v>93.55</v>
      </c>
      <c r="E18" s="177">
        <v>95.8</v>
      </c>
      <c r="F18" s="177">
        <v>96.39</v>
      </c>
      <c r="G18" s="177">
        <v>96.39</v>
      </c>
      <c r="H18" s="177">
        <v>95.8</v>
      </c>
      <c r="J18" s="48"/>
    </row>
    <row r="19" spans="1:11" ht="20.100000000000001" customHeight="1" x14ac:dyDescent="0.25">
      <c r="A19" s="193"/>
      <c r="B19" s="187" t="s">
        <v>23</v>
      </c>
      <c r="C19" s="178"/>
      <c r="D19" s="177">
        <v>100.76</v>
      </c>
      <c r="E19" s="177">
        <v>99.93</v>
      </c>
      <c r="F19" s="177">
        <v>100</v>
      </c>
      <c r="G19" s="177">
        <v>100</v>
      </c>
      <c r="H19" s="177">
        <v>99.93</v>
      </c>
      <c r="J19" s="48"/>
    </row>
    <row r="20" spans="1:11" ht="20.100000000000001" customHeight="1" x14ac:dyDescent="0.25">
      <c r="A20" s="193"/>
      <c r="B20" s="187" t="s">
        <v>24</v>
      </c>
      <c r="C20" s="178"/>
      <c r="D20" s="177">
        <v>110.84</v>
      </c>
      <c r="E20" s="177">
        <v>100.92</v>
      </c>
      <c r="F20" s="177">
        <v>99.99</v>
      </c>
      <c r="G20" s="177">
        <v>99.99</v>
      </c>
      <c r="H20" s="177">
        <v>100.93</v>
      </c>
      <c r="J20" s="48"/>
    </row>
    <row r="21" spans="1:11" ht="20.100000000000001" customHeight="1" x14ac:dyDescent="0.25">
      <c r="A21" s="193"/>
      <c r="B21" s="187" t="s">
        <v>25</v>
      </c>
      <c r="C21" s="178"/>
      <c r="D21" s="177">
        <v>110.98</v>
      </c>
      <c r="E21" s="177">
        <v>101.71</v>
      </c>
      <c r="F21" s="177">
        <v>100.05</v>
      </c>
      <c r="G21" s="177">
        <v>100.05</v>
      </c>
      <c r="H21" s="177">
        <v>101.71</v>
      </c>
      <c r="J21" s="48"/>
    </row>
    <row r="22" spans="1:11" ht="20.100000000000001" customHeight="1" x14ac:dyDescent="0.25">
      <c r="A22" s="193"/>
      <c r="B22" s="187" t="s">
        <v>39</v>
      </c>
      <c r="C22" s="178"/>
      <c r="D22" s="177">
        <v>108.79</v>
      </c>
      <c r="E22" s="177">
        <v>100.73</v>
      </c>
      <c r="F22" s="177">
        <v>100.31</v>
      </c>
      <c r="G22" s="177">
        <v>100.31</v>
      </c>
      <c r="H22" s="177">
        <v>100.73</v>
      </c>
      <c r="J22" s="48"/>
    </row>
    <row r="23" spans="1:11" ht="20.100000000000001" customHeight="1" x14ac:dyDescent="0.25">
      <c r="A23" s="179" t="s">
        <v>50</v>
      </c>
      <c r="B23" s="180"/>
      <c r="C23" s="178"/>
      <c r="D23" s="181">
        <v>105.24</v>
      </c>
      <c r="E23" s="181">
        <v>99.93</v>
      </c>
      <c r="F23" s="181">
        <v>102.82</v>
      </c>
      <c r="G23" s="181">
        <v>102.82</v>
      </c>
      <c r="H23" s="181">
        <v>99.93</v>
      </c>
      <c r="J23" s="48"/>
      <c r="K23" s="48"/>
    </row>
    <row r="24" spans="1:11" ht="20.100000000000001" customHeight="1" x14ac:dyDescent="0.25">
      <c r="A24" s="179" t="s">
        <v>51</v>
      </c>
      <c r="B24" s="180"/>
      <c r="C24" s="180"/>
      <c r="D24" s="181">
        <v>109.22</v>
      </c>
      <c r="E24" s="181">
        <v>103.18</v>
      </c>
      <c r="F24" s="181">
        <v>99.55</v>
      </c>
      <c r="G24" s="181">
        <v>99.55</v>
      </c>
      <c r="H24" s="181">
        <v>103.18</v>
      </c>
    </row>
    <row r="25" spans="1:11" ht="20.100000000000001" customHeight="1" x14ac:dyDescent="0.25">
      <c r="A25" s="184"/>
      <c r="B25" s="185"/>
      <c r="C25" s="186"/>
      <c r="D25" s="182"/>
      <c r="E25" s="182"/>
      <c r="F25" s="182"/>
      <c r="G25" s="182"/>
      <c r="H25" s="183"/>
    </row>
    <row r="26" spans="1:11" ht="20.100000000000001" customHeight="1" x14ac:dyDescent="0.25"/>
    <row r="27" spans="1:11" ht="20.100000000000001" customHeight="1" x14ac:dyDescent="0.25"/>
    <row r="28" spans="1:11" ht="20.100000000000001" customHeight="1" x14ac:dyDescent="0.25"/>
    <row r="29" spans="1:11" ht="20.100000000000001" customHeight="1" x14ac:dyDescent="0.25"/>
  </sheetData>
  <mergeCells count="9">
    <mergeCell ref="H3:H5"/>
    <mergeCell ref="A25:C25"/>
    <mergeCell ref="D3:G3"/>
    <mergeCell ref="A3:C5"/>
    <mergeCell ref="A6:C6"/>
    <mergeCell ref="D4:D5"/>
    <mergeCell ref="E4:E5"/>
    <mergeCell ref="F4:F5"/>
    <mergeCell ref="G4:G5"/>
  </mergeCells>
  <pageMargins left="0.35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L13" sqref="L13"/>
    </sheetView>
  </sheetViews>
  <sheetFormatPr defaultColWidth="9.140625" defaultRowHeight="15.75" x14ac:dyDescent="0.25"/>
  <cols>
    <col min="1" max="1" width="3.7109375" style="2" customWidth="1"/>
    <col min="2" max="2" width="29" style="2" customWidth="1"/>
    <col min="3" max="3" width="12.7109375" style="2" customWidth="1"/>
    <col min="4" max="4" width="11.42578125" style="2" customWidth="1"/>
    <col min="5" max="5" width="13.42578125" style="2" customWidth="1"/>
    <col min="6" max="6" width="12.5703125" style="2" customWidth="1"/>
    <col min="7" max="7" width="16.85546875" style="2" customWidth="1"/>
    <col min="8" max="16384" width="9.140625" style="2"/>
  </cols>
  <sheetData>
    <row r="1" spans="1:14" ht="24" customHeight="1" x14ac:dyDescent="0.25">
      <c r="A1" s="46" t="s">
        <v>229</v>
      </c>
    </row>
    <row r="2" spans="1:14" ht="20.100000000000001" customHeight="1" x14ac:dyDescent="0.25">
      <c r="A2" s="44"/>
      <c r="B2" s="44"/>
    </row>
    <row r="3" spans="1:14" ht="70.5" customHeight="1" x14ac:dyDescent="0.25">
      <c r="A3" s="53"/>
      <c r="B3" s="53"/>
      <c r="C3" s="158" t="s">
        <v>230</v>
      </c>
      <c r="D3" s="158" t="s">
        <v>231</v>
      </c>
      <c r="E3" s="158" t="s">
        <v>274</v>
      </c>
      <c r="F3" s="158" t="s">
        <v>232</v>
      </c>
      <c r="G3" s="158" t="s">
        <v>71</v>
      </c>
    </row>
    <row r="4" spans="1:14" ht="20.100000000000001" customHeight="1" x14ac:dyDescent="0.25">
      <c r="A4" s="53"/>
      <c r="B4" s="53"/>
      <c r="C4" s="55"/>
      <c r="D4" s="55"/>
      <c r="E4" s="55"/>
      <c r="F4" s="55"/>
      <c r="G4" s="55"/>
    </row>
    <row r="5" spans="1:14" ht="20.100000000000001" customHeight="1" x14ac:dyDescent="0.25">
      <c r="A5" s="31" t="s">
        <v>0</v>
      </c>
      <c r="B5" s="55"/>
      <c r="C5" s="150">
        <v>1678.0709999999999</v>
      </c>
      <c r="D5" s="150">
        <v>142.45699999999999</v>
      </c>
      <c r="E5" s="150">
        <v>142.45699999999999</v>
      </c>
      <c r="F5" s="194">
        <v>103.68</v>
      </c>
      <c r="G5" s="194">
        <v>103.68</v>
      </c>
      <c r="I5" s="80"/>
      <c r="J5" s="80"/>
      <c r="K5" s="80"/>
      <c r="L5" s="80"/>
      <c r="M5" s="80"/>
      <c r="N5" s="80"/>
    </row>
    <row r="6" spans="1:14" ht="20.100000000000001" customHeight="1" x14ac:dyDescent="0.25">
      <c r="A6" s="204" t="s">
        <v>52</v>
      </c>
      <c r="B6" s="151"/>
      <c r="C6" s="152">
        <v>1002.4479999999999</v>
      </c>
      <c r="D6" s="152">
        <v>83.724999999999994</v>
      </c>
      <c r="E6" s="152">
        <v>83.724999999999994</v>
      </c>
      <c r="F6" s="205">
        <v>103.41</v>
      </c>
      <c r="G6" s="205">
        <v>103.41</v>
      </c>
    </row>
    <row r="7" spans="1:14" ht="20.100000000000001" customHeight="1" x14ac:dyDescent="0.25">
      <c r="A7" s="40"/>
      <c r="B7" s="198" t="s">
        <v>62</v>
      </c>
      <c r="C7" s="155">
        <v>1002.4479999999999</v>
      </c>
      <c r="D7" s="155">
        <v>83.724999999999994</v>
      </c>
      <c r="E7" s="155">
        <v>83.724999999999994</v>
      </c>
      <c r="F7" s="196">
        <v>103.41</v>
      </c>
      <c r="G7" s="196">
        <v>103.41</v>
      </c>
    </row>
    <row r="8" spans="1:14" ht="20.100000000000001" customHeight="1" x14ac:dyDescent="0.25">
      <c r="A8" s="40"/>
      <c r="B8" s="198" t="s">
        <v>63</v>
      </c>
      <c r="C8" s="155"/>
      <c r="D8" s="155"/>
      <c r="E8" s="155"/>
      <c r="F8" s="196"/>
      <c r="G8" s="196"/>
    </row>
    <row r="9" spans="1:14" ht="20.100000000000001" customHeight="1" x14ac:dyDescent="0.25">
      <c r="A9" s="40"/>
      <c r="B9" s="198" t="s">
        <v>64</v>
      </c>
      <c r="C9" s="155"/>
      <c r="D9" s="155"/>
      <c r="E9" s="155"/>
      <c r="F9" s="196"/>
      <c r="G9" s="196"/>
    </row>
    <row r="10" spans="1:14" ht="20.100000000000001" customHeight="1" x14ac:dyDescent="0.25">
      <c r="A10" s="40"/>
      <c r="B10" s="198" t="s">
        <v>67</v>
      </c>
      <c r="C10" s="155"/>
      <c r="D10" s="155"/>
      <c r="E10" s="155"/>
      <c r="F10" s="196"/>
      <c r="G10" s="196"/>
    </row>
    <row r="11" spans="1:14" ht="20.100000000000001" customHeight="1" x14ac:dyDescent="0.25">
      <c r="A11" s="201" t="s">
        <v>53</v>
      </c>
      <c r="B11" s="15"/>
      <c r="C11" s="202">
        <v>657.45500000000004</v>
      </c>
      <c r="D11" s="202">
        <v>57.13</v>
      </c>
      <c r="E11" s="202">
        <v>57.13</v>
      </c>
      <c r="F11" s="203">
        <v>104.1</v>
      </c>
      <c r="G11" s="203">
        <v>104.1</v>
      </c>
    </row>
    <row r="12" spans="1:14" ht="20.100000000000001" customHeight="1" x14ac:dyDescent="0.25">
      <c r="A12" s="199"/>
      <c r="B12" s="198" t="s">
        <v>62</v>
      </c>
      <c r="C12" s="155">
        <v>657.45500000000004</v>
      </c>
      <c r="D12" s="155">
        <v>57.13</v>
      </c>
      <c r="E12" s="155">
        <v>57.13</v>
      </c>
      <c r="F12" s="196">
        <v>104.1</v>
      </c>
      <c r="G12" s="196">
        <v>104.1</v>
      </c>
    </row>
    <row r="13" spans="1:14" ht="20.100000000000001" customHeight="1" x14ac:dyDescent="0.25">
      <c r="A13" s="199"/>
      <c r="B13" s="198" t="s">
        <v>63</v>
      </c>
      <c r="C13" s="160"/>
      <c r="D13" s="160"/>
      <c r="E13" s="160"/>
      <c r="F13" s="196"/>
      <c r="G13" s="196"/>
    </row>
    <row r="14" spans="1:14" ht="20.100000000000001" customHeight="1" x14ac:dyDescent="0.25">
      <c r="A14" s="199"/>
      <c r="B14" s="198" t="s">
        <v>64</v>
      </c>
      <c r="C14" s="160"/>
      <c r="D14" s="160"/>
      <c r="E14" s="160"/>
      <c r="F14" s="196"/>
      <c r="G14" s="196"/>
    </row>
    <row r="15" spans="1:14" ht="20.100000000000001" customHeight="1" x14ac:dyDescent="0.25">
      <c r="A15" s="199"/>
      <c r="B15" s="198" t="s">
        <v>67</v>
      </c>
      <c r="C15" s="160"/>
      <c r="D15" s="160"/>
      <c r="E15" s="160"/>
      <c r="F15" s="196"/>
      <c r="G15" s="196"/>
    </row>
    <row r="16" spans="1:14" ht="20.100000000000001" customHeight="1" x14ac:dyDescent="0.25">
      <c r="A16" s="201" t="s">
        <v>54</v>
      </c>
      <c r="B16" s="15"/>
      <c r="C16" s="202">
        <v>18.167999999999999</v>
      </c>
      <c r="D16" s="202">
        <v>1.6020000000000001</v>
      </c>
      <c r="E16" s="202">
        <v>1.6020000000000001</v>
      </c>
      <c r="F16" s="203">
        <v>103.62</v>
      </c>
      <c r="G16" s="203">
        <v>103.62</v>
      </c>
    </row>
    <row r="17" spans="1:7" ht="20.100000000000001" customHeight="1" x14ac:dyDescent="0.25">
      <c r="A17" s="40"/>
      <c r="B17" s="200" t="s">
        <v>65</v>
      </c>
      <c r="C17" s="160"/>
      <c r="D17" s="160"/>
      <c r="E17" s="160"/>
      <c r="F17" s="196"/>
      <c r="G17" s="196"/>
    </row>
    <row r="18" spans="1:7" ht="20.100000000000001" customHeight="1" x14ac:dyDescent="0.25">
      <c r="A18" s="40"/>
      <c r="B18" s="200" t="s">
        <v>66</v>
      </c>
      <c r="C18" s="160"/>
      <c r="D18" s="160"/>
      <c r="E18" s="160"/>
      <c r="F18" s="196"/>
      <c r="G18" s="196"/>
    </row>
    <row r="19" spans="1:7" ht="20.100000000000001" customHeight="1" x14ac:dyDescent="0.25">
      <c r="A19" s="40"/>
      <c r="B19" s="200" t="s">
        <v>37</v>
      </c>
      <c r="C19" s="155">
        <v>18.167999999999999</v>
      </c>
      <c r="D19" s="155">
        <v>1.6020000000000001</v>
      </c>
      <c r="E19" s="155">
        <v>1.6020000000000001</v>
      </c>
      <c r="F19" s="196">
        <v>103.6222509702458</v>
      </c>
      <c r="G19" s="196">
        <v>103.6222509702458</v>
      </c>
    </row>
    <row r="20" spans="1:7" ht="20.100000000000001" customHeight="1" x14ac:dyDescent="0.25">
      <c r="A20" s="42"/>
      <c r="B20" s="143"/>
      <c r="C20" s="197"/>
      <c r="D20" s="197"/>
      <c r="E20" s="197"/>
      <c r="F20" s="197"/>
      <c r="G20" s="197"/>
    </row>
    <row r="21" spans="1:7" ht="20.100000000000001" customHeight="1" x14ac:dyDescent="0.25"/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</sheetData>
  <mergeCells count="2">
    <mergeCell ref="A3:B3"/>
    <mergeCell ref="A4:B4"/>
  </mergeCells>
  <pageMargins left="0.39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2019-02-15T01:50:29Z</cp:lastPrinted>
  <dcterms:created xsi:type="dcterms:W3CDTF">2012-04-04T08:13:05Z</dcterms:created>
  <dcterms:modified xsi:type="dcterms:W3CDTF">2019-02-15T01:51:11Z</dcterms:modified>
</cp:coreProperties>
</file>