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ưởng\tai liệu web\Tài liệu đăng lên Website\KTXH\năm 2018\tháng 9\"/>
    </mc:Choice>
  </mc:AlternateContent>
  <bookViews>
    <workbookView xWindow="0" yWindow="0" windowWidth="20490" windowHeight="7665" firstSheet="14" activeTab="19"/>
  </bookViews>
  <sheets>
    <sheet name="1.Nong nghiep" sheetId="4" r:id="rId1"/>
    <sheet name="2.IIPthang" sheetId="7" r:id="rId2"/>
    <sheet name="3.IIPquy" sheetId="40" r:id="rId3"/>
    <sheet name="4.SPCNthang" sheetId="8" r:id="rId4"/>
    <sheet name="5.SPCNquy" sheetId="41" r:id="rId5"/>
    <sheet name="6.VĐTTXH" sheetId="51" r:id="rId6"/>
    <sheet name="7.VonNSNNthang" sheetId="20" r:id="rId7"/>
    <sheet name="8.VonNSNNquy" sheetId="42" r:id="rId8"/>
    <sheet name="9.DTBLthang" sheetId="21" r:id="rId9"/>
    <sheet name="10.DTBLquy" sheetId="48" r:id="rId10"/>
    <sheet name="11.DTLuutruthang" sheetId="49" r:id="rId11"/>
    <sheet name="12.DTluutruquy" sheetId="50" r:id="rId12"/>
    <sheet name="13.CPI" sheetId="26" r:id="rId13"/>
    <sheet name="14.DT vận tải" sheetId="52" r:id="rId14"/>
    <sheet name="15. DT Vtai quy" sheetId="53" r:id="rId15"/>
    <sheet name="16.Vantaithang" sheetId="47" r:id="rId16"/>
    <sheet name="17.Vantaiquy" sheetId="33" r:id="rId17"/>
    <sheet name="18.XHMT" sheetId="39" r:id="rId18"/>
    <sheet name="19.ThuNS" sheetId="54" r:id="rId19"/>
    <sheet name="20.ChiNS" sheetId="55" r:id="rId20"/>
    <sheet name="21.Soduan" sheetId="56" r:id="rId21"/>
    <sheet name="22.Sovondangky" sheetId="57" r:id="rId22"/>
  </sheets>
  <definedNames>
    <definedName name="_________h1" localSheetId="0" hidden="1">{"'TDTGT (theo Dphuong)'!$A$4:$F$75"}</definedName>
    <definedName name="_________h1" localSheetId="9" hidden="1">{"'TDTGT (theo Dphuong)'!$A$4:$F$75"}</definedName>
    <definedName name="_________h1" localSheetId="10" hidden="1">{"'TDTGT (theo Dphuong)'!$A$4:$F$75"}</definedName>
    <definedName name="_________h1" localSheetId="11" hidden="1">{"'TDTGT (theo Dphuong)'!$A$4:$F$75"}</definedName>
    <definedName name="_________h1" localSheetId="12" hidden="1">{"'TDTGT (theo Dphuong)'!$A$4:$F$75"}</definedName>
    <definedName name="_________h1" localSheetId="5" hidden="1">{"'TDTGT (theo Dphuong)'!$A$4:$F$75"}</definedName>
    <definedName name="_________h1" localSheetId="6" hidden="1">{"'TDTGT (theo Dphuong)'!$A$4:$F$75"}</definedName>
    <definedName name="_________h1" localSheetId="7" hidden="1">{"'TDTGT (theo Dphuong)'!$A$4:$F$75"}</definedName>
    <definedName name="_________h1" localSheetId="8" hidden="1">{"'TDTGT (theo Dphuong)'!$A$4:$F$75"}</definedName>
    <definedName name="_________h1" hidden="1">{"'TDTGT (theo Dphuong)'!$A$4:$F$75"}</definedName>
    <definedName name="________h1" localSheetId="0" hidden="1">{"'TDTGT (theo Dphuong)'!$A$4:$F$75"}</definedName>
    <definedName name="________h1" localSheetId="9" hidden="1">{"'TDTGT (theo Dphuong)'!$A$4:$F$75"}</definedName>
    <definedName name="________h1" localSheetId="10" hidden="1">{"'TDTGT (theo Dphuong)'!$A$4:$F$75"}</definedName>
    <definedName name="________h1" localSheetId="11" hidden="1">{"'TDTGT (theo Dphuong)'!$A$4:$F$75"}</definedName>
    <definedName name="________h1" localSheetId="12" hidden="1">{"'TDTGT (theo Dphuong)'!$A$4:$F$75"}</definedName>
    <definedName name="________h1" localSheetId="5" hidden="1">{"'TDTGT (theo Dphuong)'!$A$4:$F$75"}</definedName>
    <definedName name="________h1" localSheetId="6" hidden="1">{"'TDTGT (theo Dphuong)'!$A$4:$F$75"}</definedName>
    <definedName name="________h1" localSheetId="7" hidden="1">{"'TDTGT (theo Dphuong)'!$A$4:$F$75"}</definedName>
    <definedName name="________h1" localSheetId="8" hidden="1">{"'TDTGT (theo Dphuong)'!$A$4:$F$75"}</definedName>
    <definedName name="________h1" hidden="1">{"'TDTGT (theo Dphuong)'!$A$4:$F$75"}</definedName>
    <definedName name="_______h1" localSheetId="0" hidden="1">{"'TDTGT (theo Dphuong)'!$A$4:$F$75"}</definedName>
    <definedName name="_______h1" localSheetId="9" hidden="1">{"'TDTGT (theo Dphuong)'!$A$4:$F$75"}</definedName>
    <definedName name="_______h1" localSheetId="10" hidden="1">{"'TDTGT (theo Dphuong)'!$A$4:$F$75"}</definedName>
    <definedName name="_______h1" localSheetId="11" hidden="1">{"'TDTGT (theo Dphuong)'!$A$4:$F$75"}</definedName>
    <definedName name="_______h1" localSheetId="12" hidden="1">{"'TDTGT (theo Dphuong)'!$A$4:$F$75"}</definedName>
    <definedName name="_______h1" localSheetId="5" hidden="1">{"'TDTGT (theo Dphuong)'!$A$4:$F$75"}</definedName>
    <definedName name="_______h1" localSheetId="6" hidden="1">{"'TDTGT (theo Dphuong)'!$A$4:$F$75"}</definedName>
    <definedName name="_______h1" localSheetId="7" hidden="1">{"'TDTGT (theo Dphuong)'!$A$4:$F$75"}</definedName>
    <definedName name="_______h1" localSheetId="8" hidden="1">{"'TDTGT (theo Dphuong)'!$A$4:$F$75"}</definedName>
    <definedName name="_______h1" hidden="1">{"'TDTGT (theo Dphuong)'!$A$4:$F$75"}</definedName>
    <definedName name="______B5" localSheetId="0" hidden="1">{#N/A,#N/A,FALSE,"Chung"}</definedName>
    <definedName name="______B5" localSheetId="9" hidden="1">{#N/A,#N/A,FALSE,"Chung"}</definedName>
    <definedName name="______B5" localSheetId="10" hidden="1">{#N/A,#N/A,FALSE,"Chung"}</definedName>
    <definedName name="______B5" localSheetId="11" hidden="1">{#N/A,#N/A,FALSE,"Chung"}</definedName>
    <definedName name="______B5" localSheetId="12" hidden="1">{#N/A,#N/A,FALSE,"Chung"}</definedName>
    <definedName name="______B5" localSheetId="5" hidden="1">{#N/A,#N/A,FALSE,"Chung"}</definedName>
    <definedName name="______B5" localSheetId="6" hidden="1">{#N/A,#N/A,FALSE,"Chung"}</definedName>
    <definedName name="______B5" localSheetId="7" hidden="1">{#N/A,#N/A,FALSE,"Chung"}</definedName>
    <definedName name="______B5" localSheetId="8" hidden="1">{#N/A,#N/A,FALSE,"Chung"}</definedName>
    <definedName name="______B5" hidden="1">{#N/A,#N/A,FALSE,"Chung"}</definedName>
    <definedName name="______h1" localSheetId="0" hidden="1">{"'TDTGT (theo Dphuong)'!$A$4:$F$75"}</definedName>
    <definedName name="______h1" localSheetId="9" hidden="1">{"'TDTGT (theo Dphuong)'!$A$4:$F$75"}</definedName>
    <definedName name="______h1" localSheetId="10" hidden="1">{"'TDTGT (theo Dphuong)'!$A$4:$F$75"}</definedName>
    <definedName name="______h1" localSheetId="11" hidden="1">{"'TDTGT (theo Dphuong)'!$A$4:$F$75"}</definedName>
    <definedName name="______h1" localSheetId="12" hidden="1">{"'TDTGT (theo Dphuong)'!$A$4:$F$75"}</definedName>
    <definedName name="______h1" localSheetId="5" hidden="1">{"'TDTGT (theo Dphuong)'!$A$4:$F$75"}</definedName>
    <definedName name="______h1" localSheetId="6" hidden="1">{"'TDTGT (theo Dphuong)'!$A$4:$F$75"}</definedName>
    <definedName name="______h1" localSheetId="7" hidden="1">{"'TDTGT (theo Dphuong)'!$A$4:$F$75"}</definedName>
    <definedName name="______h1" localSheetId="8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localSheetId="9" hidden="1">{"'TDTGT (theo Dphuong)'!$A$4:$F$75"}</definedName>
    <definedName name="______h2" localSheetId="10" hidden="1">{"'TDTGT (theo Dphuong)'!$A$4:$F$75"}</definedName>
    <definedName name="______h2" localSheetId="11" hidden="1">{"'TDTGT (theo Dphuong)'!$A$4:$F$75"}</definedName>
    <definedName name="______h2" localSheetId="12" hidden="1">{"'TDTGT (theo Dphuong)'!$A$4:$F$75"}</definedName>
    <definedName name="______h2" localSheetId="5" hidden="1">{"'TDTGT (theo Dphuong)'!$A$4:$F$75"}</definedName>
    <definedName name="______h2" localSheetId="6" hidden="1">{"'TDTGT (theo Dphuong)'!$A$4:$F$75"}</definedName>
    <definedName name="______h2" localSheetId="7" hidden="1">{"'TDTGT (theo Dphuong)'!$A$4:$F$75"}</definedName>
    <definedName name="______h2" localSheetId="8" hidden="1">{"'TDTGT (theo Dphuong)'!$A$4:$F$75"}</definedName>
    <definedName name="______h2" hidden="1">{"'TDTGT (theo Dphuong)'!$A$4:$F$75"}</definedName>
    <definedName name="_____B5" localSheetId="0" hidden="1">{#N/A,#N/A,FALSE,"Chung"}</definedName>
    <definedName name="_____B5" localSheetId="9" hidden="1">{#N/A,#N/A,FALSE,"Chung"}</definedName>
    <definedName name="_____B5" localSheetId="10" hidden="1">{#N/A,#N/A,FALSE,"Chung"}</definedName>
    <definedName name="_____B5" localSheetId="11" hidden="1">{#N/A,#N/A,FALSE,"Chung"}</definedName>
    <definedName name="_____B5" localSheetId="12" hidden="1">{#N/A,#N/A,FALSE,"Chung"}</definedName>
    <definedName name="_____B5" localSheetId="5" hidden="1">{#N/A,#N/A,FALSE,"Chung"}</definedName>
    <definedName name="_____B5" localSheetId="6" hidden="1">{#N/A,#N/A,FALSE,"Chung"}</definedName>
    <definedName name="_____B5" localSheetId="7" hidden="1">{#N/A,#N/A,FALSE,"Chung"}</definedName>
    <definedName name="_____B5" localSheetId="8" hidden="1">{#N/A,#N/A,FALSE,"Chung"}</definedName>
    <definedName name="_____B5" hidden="1">{#N/A,#N/A,FALSE,"Chung"}</definedName>
    <definedName name="_____h1" localSheetId="0" hidden="1">{"'TDTGT (theo Dphuong)'!$A$4:$F$75"}</definedName>
    <definedName name="_____h1" localSheetId="9" hidden="1">{"'TDTGT (theo Dphuong)'!$A$4:$F$75"}</definedName>
    <definedName name="_____h1" localSheetId="10" hidden="1">{"'TDTGT (theo Dphuong)'!$A$4:$F$75"}</definedName>
    <definedName name="_____h1" localSheetId="11" hidden="1">{"'TDTGT (theo Dphuong)'!$A$4:$F$75"}</definedName>
    <definedName name="_____h1" localSheetId="12" hidden="1">{"'TDTGT (theo Dphuong)'!$A$4:$F$75"}</definedName>
    <definedName name="_____h1" localSheetId="5" hidden="1">{"'TDTGT (theo Dphuong)'!$A$4:$F$75"}</definedName>
    <definedName name="_____h1" localSheetId="6" hidden="1">{"'TDTGT (theo Dphuong)'!$A$4:$F$75"}</definedName>
    <definedName name="_____h1" localSheetId="7" hidden="1">{"'TDTGT (theo Dphuong)'!$A$4:$F$75"}</definedName>
    <definedName name="_____h1" localSheetId="8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localSheetId="9" hidden="1">{"'TDTGT (theo Dphuong)'!$A$4:$F$75"}</definedName>
    <definedName name="_____h2" localSheetId="10" hidden="1">{"'TDTGT (theo Dphuong)'!$A$4:$F$75"}</definedName>
    <definedName name="_____h2" localSheetId="11" hidden="1">{"'TDTGT (theo Dphuong)'!$A$4:$F$75"}</definedName>
    <definedName name="_____h2" localSheetId="12" hidden="1">{"'TDTGT (theo Dphuong)'!$A$4:$F$75"}</definedName>
    <definedName name="_____h2" localSheetId="5" hidden="1">{"'TDTGT (theo Dphuong)'!$A$4:$F$75"}</definedName>
    <definedName name="_____h2" localSheetId="6" hidden="1">{"'TDTGT (theo Dphuong)'!$A$4:$F$75"}</definedName>
    <definedName name="_____h2" localSheetId="7" hidden="1">{"'TDTGT (theo Dphuong)'!$A$4:$F$75"}</definedName>
    <definedName name="_____h2" localSheetId="8" hidden="1">{"'TDTGT (theo Dphuong)'!$A$4:$F$75"}</definedName>
    <definedName name="_____h2" hidden="1">{"'TDTGT (theo Dphuong)'!$A$4:$F$75"}</definedName>
    <definedName name="____B5" localSheetId="0" hidden="1">{#N/A,#N/A,FALSE,"Chung"}</definedName>
    <definedName name="____B5" localSheetId="9" hidden="1">{#N/A,#N/A,FALSE,"Chung"}</definedName>
    <definedName name="____B5" localSheetId="10" hidden="1">{#N/A,#N/A,FALSE,"Chung"}</definedName>
    <definedName name="____B5" localSheetId="11" hidden="1">{#N/A,#N/A,FALSE,"Chung"}</definedName>
    <definedName name="____B5" localSheetId="12" hidden="1">{#N/A,#N/A,FALSE,"Chung"}</definedName>
    <definedName name="____B5" localSheetId="5" hidden="1">{#N/A,#N/A,FALSE,"Chung"}</definedName>
    <definedName name="____B5" localSheetId="6" hidden="1">{#N/A,#N/A,FALSE,"Chung"}</definedName>
    <definedName name="____B5" localSheetId="7" hidden="1">{#N/A,#N/A,FALSE,"Chung"}</definedName>
    <definedName name="____B5" localSheetId="8" hidden="1">{#N/A,#N/A,FALSE,"Chung"}</definedName>
    <definedName name="____B5" hidden="1">{#N/A,#N/A,FALSE,"Chung"}</definedName>
    <definedName name="____h1" localSheetId="0" hidden="1">{"'TDTGT (theo Dphuong)'!$A$4:$F$75"}</definedName>
    <definedName name="____h1" localSheetId="9" hidden="1">{"'TDTGT (theo Dphuong)'!$A$4:$F$75"}</definedName>
    <definedName name="____h1" localSheetId="10" hidden="1">{"'TDTGT (theo Dphuong)'!$A$4:$F$75"}</definedName>
    <definedName name="____h1" localSheetId="11" hidden="1">{"'TDTGT (theo Dphuong)'!$A$4:$F$75"}</definedName>
    <definedName name="____h1" localSheetId="12" hidden="1">{"'TDTGT (theo Dphuong)'!$A$4:$F$75"}</definedName>
    <definedName name="____h1" localSheetId="5" hidden="1">{"'TDTGT (theo Dphuong)'!$A$4:$F$75"}</definedName>
    <definedName name="____h1" localSheetId="6" hidden="1">{"'TDTGT (theo Dphuong)'!$A$4:$F$75"}</definedName>
    <definedName name="____h1" localSheetId="7" hidden="1">{"'TDTGT (theo Dphuong)'!$A$4:$F$75"}</definedName>
    <definedName name="____h1" localSheetId="8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localSheetId="9" hidden="1">{"'TDTGT (theo Dphuong)'!$A$4:$F$75"}</definedName>
    <definedName name="____h2" localSheetId="10" hidden="1">{"'TDTGT (theo Dphuong)'!$A$4:$F$75"}</definedName>
    <definedName name="____h2" localSheetId="11" hidden="1">{"'TDTGT (theo Dphuong)'!$A$4:$F$75"}</definedName>
    <definedName name="____h2" localSheetId="12" hidden="1">{"'TDTGT (theo Dphuong)'!$A$4:$F$75"}</definedName>
    <definedName name="____h2" localSheetId="5" hidden="1">{"'TDTGT (theo Dphuong)'!$A$4:$F$75"}</definedName>
    <definedName name="____h2" localSheetId="6" hidden="1">{"'TDTGT (theo Dphuong)'!$A$4:$F$75"}</definedName>
    <definedName name="____h2" localSheetId="7" hidden="1">{"'TDTGT (theo Dphuong)'!$A$4:$F$75"}</definedName>
    <definedName name="____h2" localSheetId="8" hidden="1">{"'TDTGT (theo Dphuong)'!$A$4:$F$75"}</definedName>
    <definedName name="____h2" hidden="1">{"'TDTGT (theo Dphuong)'!$A$4:$F$75"}</definedName>
    <definedName name="___B5" localSheetId="0" hidden="1">{#N/A,#N/A,FALSE,"Chung"}</definedName>
    <definedName name="___B5" localSheetId="9" hidden="1">{#N/A,#N/A,FALSE,"Chung"}</definedName>
    <definedName name="___B5" localSheetId="10" hidden="1">{#N/A,#N/A,FALSE,"Chung"}</definedName>
    <definedName name="___B5" localSheetId="11" hidden="1">{#N/A,#N/A,FALSE,"Chung"}</definedName>
    <definedName name="___B5" localSheetId="12" hidden="1">{#N/A,#N/A,FALSE,"Chung"}</definedName>
    <definedName name="___B5" localSheetId="5" hidden="1">{#N/A,#N/A,FALSE,"Chung"}</definedName>
    <definedName name="___B5" localSheetId="6" hidden="1">{#N/A,#N/A,FALSE,"Chung"}</definedName>
    <definedName name="___B5" localSheetId="7" hidden="1">{#N/A,#N/A,FALSE,"Chung"}</definedName>
    <definedName name="___B5" localSheetId="8" hidden="1">{#N/A,#N/A,FALSE,"Chung"}</definedName>
    <definedName name="___B5" hidden="1">{#N/A,#N/A,FALSE,"Chung"}</definedName>
    <definedName name="___h1" localSheetId="0" hidden="1">{"'TDTGT (theo Dphuong)'!$A$4:$F$75"}</definedName>
    <definedName name="___h1" localSheetId="9" hidden="1">{"'TDTGT (theo Dphuong)'!$A$4:$F$75"}</definedName>
    <definedName name="___h1" localSheetId="10" hidden="1">{"'TDTGT (theo Dphuong)'!$A$4:$F$75"}</definedName>
    <definedName name="___h1" localSheetId="11" hidden="1">{"'TDTGT (theo Dphuong)'!$A$4:$F$75"}</definedName>
    <definedName name="___h1" localSheetId="12" hidden="1">{"'TDTGT (theo Dphuong)'!$A$4:$F$75"}</definedName>
    <definedName name="___h1" localSheetId="5" hidden="1">{"'TDTGT (theo Dphuong)'!$A$4:$F$75"}</definedName>
    <definedName name="___h1" localSheetId="6" hidden="1">{"'TDTGT (theo Dphuong)'!$A$4:$F$75"}</definedName>
    <definedName name="___h1" localSheetId="7" hidden="1">{"'TDTGT (theo Dphuong)'!$A$4:$F$75"}</definedName>
    <definedName name="___h1" localSheetId="8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localSheetId="9" hidden="1">{"'TDTGT (theo Dphuong)'!$A$4:$F$75"}</definedName>
    <definedName name="___h2" localSheetId="10" hidden="1">{"'TDTGT (theo Dphuong)'!$A$4:$F$75"}</definedName>
    <definedName name="___h2" localSheetId="11" hidden="1">{"'TDTGT (theo Dphuong)'!$A$4:$F$75"}</definedName>
    <definedName name="___h2" localSheetId="12" hidden="1">{"'TDTGT (theo Dphuong)'!$A$4:$F$75"}</definedName>
    <definedName name="___h2" localSheetId="5" hidden="1">{"'TDTGT (theo Dphuong)'!$A$4:$F$75"}</definedName>
    <definedName name="___h2" localSheetId="6" hidden="1">{"'TDTGT (theo Dphuong)'!$A$4:$F$75"}</definedName>
    <definedName name="___h2" localSheetId="7" hidden="1">{"'TDTGT (theo Dphuong)'!$A$4:$F$75"}</definedName>
    <definedName name="___h2" localSheetId="8" hidden="1">{"'TDTGT (theo Dphuong)'!$A$4:$F$75"}</definedName>
    <definedName name="___h2" hidden="1">{"'TDTGT (theo Dphuong)'!$A$4:$F$75"}</definedName>
    <definedName name="__B5" localSheetId="0" hidden="1">{#N/A,#N/A,FALSE,"Chung"}</definedName>
    <definedName name="__B5" localSheetId="9" hidden="1">{#N/A,#N/A,FALSE,"Chung"}</definedName>
    <definedName name="__B5" localSheetId="10" hidden="1">{#N/A,#N/A,FALSE,"Chung"}</definedName>
    <definedName name="__B5" localSheetId="11" hidden="1">{#N/A,#N/A,FALSE,"Chung"}</definedName>
    <definedName name="__B5" localSheetId="12" hidden="1">{#N/A,#N/A,FALSE,"Chung"}</definedName>
    <definedName name="__B5" localSheetId="5" hidden="1">{#N/A,#N/A,FALSE,"Chung"}</definedName>
    <definedName name="__B5" localSheetId="6" hidden="1">{#N/A,#N/A,FALSE,"Chung"}</definedName>
    <definedName name="__B5" localSheetId="7" hidden="1">{#N/A,#N/A,FALSE,"Chung"}</definedName>
    <definedName name="__B5" localSheetId="8" hidden="1">{#N/A,#N/A,FALSE,"Chung"}</definedName>
    <definedName name="__B5" hidden="1">{#N/A,#N/A,FALSE,"Chung"}</definedName>
    <definedName name="__h1" localSheetId="0" hidden="1">{"'TDTGT (theo Dphuong)'!$A$4:$F$75"}</definedName>
    <definedName name="__h1" localSheetId="9" hidden="1">{"'TDTGT (theo Dphuong)'!$A$4:$F$75"}</definedName>
    <definedName name="__h1" localSheetId="10" hidden="1">{"'TDTGT (theo Dphuong)'!$A$4:$F$75"}</definedName>
    <definedName name="__h1" localSheetId="11" hidden="1">{"'TDTGT (theo Dphuong)'!$A$4:$F$75"}</definedName>
    <definedName name="__h1" localSheetId="12" hidden="1">{"'TDTGT (theo Dphuong)'!$A$4:$F$75"}</definedName>
    <definedName name="__h1" localSheetId="5" hidden="1">{"'TDTGT (theo Dphuong)'!$A$4:$F$75"}</definedName>
    <definedName name="__h1" localSheetId="6" hidden="1">{"'TDTGT (theo Dphuong)'!$A$4:$F$75"}</definedName>
    <definedName name="__h1" localSheetId="7" hidden="1">{"'TDTGT (theo Dphuong)'!$A$4:$F$75"}</definedName>
    <definedName name="__h1" localSheetId="8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localSheetId="9" hidden="1">{"'TDTGT (theo Dphuong)'!$A$4:$F$75"}</definedName>
    <definedName name="__h2" localSheetId="10" hidden="1">{"'TDTGT (theo Dphuong)'!$A$4:$F$75"}</definedName>
    <definedName name="__h2" localSheetId="11" hidden="1">{"'TDTGT (theo Dphuong)'!$A$4:$F$75"}</definedName>
    <definedName name="__h2" localSheetId="12" hidden="1">{"'TDTGT (theo Dphuong)'!$A$4:$F$75"}</definedName>
    <definedName name="__h2" localSheetId="5" hidden="1">{"'TDTGT (theo Dphuong)'!$A$4:$F$75"}</definedName>
    <definedName name="__h2" localSheetId="6" hidden="1">{"'TDTGT (theo Dphuong)'!$A$4:$F$75"}</definedName>
    <definedName name="__h2" localSheetId="7" hidden="1">{"'TDTGT (theo Dphuong)'!$A$4:$F$75"}</definedName>
    <definedName name="__h2" localSheetId="8" hidden="1">{"'TDTGT (theo Dphuong)'!$A$4:$F$75"}</definedName>
    <definedName name="__h2" hidden="1">{"'TDTGT (theo Dphuong)'!$A$4:$F$75"}</definedName>
    <definedName name="_B5" localSheetId="0" hidden="1">{#N/A,#N/A,FALSE,"Chung"}</definedName>
    <definedName name="_B5" localSheetId="9" hidden="1">{#N/A,#N/A,FALSE,"Chung"}</definedName>
    <definedName name="_B5" localSheetId="10" hidden="1">{#N/A,#N/A,FALSE,"Chung"}</definedName>
    <definedName name="_B5" localSheetId="11" hidden="1">{#N/A,#N/A,FALSE,"Chung"}</definedName>
    <definedName name="_B5" localSheetId="12" hidden="1">{#N/A,#N/A,FALSE,"Chung"}</definedName>
    <definedName name="_B5" localSheetId="5" hidden="1">{#N/A,#N/A,FALSE,"Chung"}</definedName>
    <definedName name="_B5" localSheetId="6" hidden="1">{#N/A,#N/A,FALSE,"Chung"}</definedName>
    <definedName name="_B5" localSheetId="7" hidden="1">{#N/A,#N/A,FALSE,"Chung"}</definedName>
    <definedName name="_B5" localSheetId="8" hidden="1">{#N/A,#N/A,FALSE,"Chung"}</definedName>
    <definedName name="_B5" hidden="1">{#N/A,#N/A,FALSE,"Chung"}</definedName>
    <definedName name="_Fill" localSheetId="0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5" hidden="1">#REF!</definedName>
    <definedName name="_Fill" localSheetId="2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h1" localSheetId="0" hidden="1">{"'TDTGT (theo Dphuong)'!$A$4:$F$75"}</definedName>
    <definedName name="_h1" localSheetId="9" hidden="1">{"'TDTGT (theo Dphuong)'!$A$4:$F$75"}</definedName>
    <definedName name="_h1" localSheetId="10" hidden="1">{"'TDTGT (theo Dphuong)'!$A$4:$F$75"}</definedName>
    <definedName name="_h1" localSheetId="11" hidden="1">{"'TDTGT (theo Dphuong)'!$A$4:$F$75"}</definedName>
    <definedName name="_h1" localSheetId="12" hidden="1">{"'TDTGT (theo Dphuong)'!$A$4:$F$75"}</definedName>
    <definedName name="_h1" localSheetId="5" hidden="1">{"'TDTGT (theo Dphuong)'!$A$4:$F$75"}</definedName>
    <definedName name="_h1" localSheetId="6" hidden="1">{"'TDTGT (theo Dphuong)'!$A$4:$F$75"}</definedName>
    <definedName name="_h1" localSheetId="7" hidden="1">{"'TDTGT (theo Dphuong)'!$A$4:$F$75"}</definedName>
    <definedName name="_h1" localSheetId="8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localSheetId="9" hidden="1">{"'TDTGT (theo Dphuong)'!$A$4:$F$75"}</definedName>
    <definedName name="_h2" localSheetId="10" hidden="1">{"'TDTGT (theo Dphuong)'!$A$4:$F$75"}</definedName>
    <definedName name="_h2" localSheetId="11" hidden="1">{"'TDTGT (theo Dphuong)'!$A$4:$F$75"}</definedName>
    <definedName name="_h2" localSheetId="12" hidden="1">{"'TDTGT (theo Dphuong)'!$A$4:$F$75"}</definedName>
    <definedName name="_h2" localSheetId="5" hidden="1">{"'TDTGT (theo Dphuong)'!$A$4:$F$75"}</definedName>
    <definedName name="_h2" localSheetId="6" hidden="1">{"'TDTGT (theo Dphuong)'!$A$4:$F$75"}</definedName>
    <definedName name="_h2" localSheetId="7" hidden="1">{"'TDTGT (theo Dphuong)'!$A$4:$F$75"}</definedName>
    <definedName name="_h2" localSheetId="8" hidden="1">{"'TDTGT (theo Dphuong)'!$A$4:$F$75"}</definedName>
    <definedName name="_h2" hidden="1">{"'TDTGT (theo Dphuong)'!$A$4:$F$75"}</definedName>
    <definedName name="abc" localSheetId="0" hidden="1">{"'TDTGT (theo Dphuong)'!$A$4:$F$75"}</definedName>
    <definedName name="abc" localSheetId="9" hidden="1">{"'TDTGT (theo Dphuong)'!$A$4:$F$75"}</definedName>
    <definedName name="abc" localSheetId="10" hidden="1">{"'TDTGT (theo Dphuong)'!$A$4:$F$75"}</definedName>
    <definedName name="abc" localSheetId="11" hidden="1">{"'TDTGT (theo Dphuong)'!$A$4:$F$75"}</definedName>
    <definedName name="abc" localSheetId="12" hidden="1">{"'TDTGT (theo Dphuong)'!$A$4:$F$75"}</definedName>
    <definedName name="abc" localSheetId="5" hidden="1">{"'TDTGT (theo Dphuong)'!$A$4:$F$75"}</definedName>
    <definedName name="abc" localSheetId="6" hidden="1">{"'TDTGT (theo Dphuong)'!$A$4:$F$75"}</definedName>
    <definedName name="abc" localSheetId="7" hidden="1">{"'TDTGT (theo Dphuong)'!$A$4:$F$75"}</definedName>
    <definedName name="abc" localSheetId="8" hidden="1">{"'TDTGT (theo Dphuong)'!$A$4:$F$75"}</definedName>
    <definedName name="abc" hidden="1">{"'TDTGT (theo Dphuong)'!$A$4:$F$75"}</definedName>
    <definedName name="adsf" localSheetId="0">#REF!</definedName>
    <definedName name="adsf" localSheetId="9">#REF!</definedName>
    <definedName name="adsf" localSheetId="10">#REF!</definedName>
    <definedName name="adsf" localSheetId="11">#REF!</definedName>
    <definedName name="adsf" localSheetId="12">#REF!</definedName>
    <definedName name="adsf" localSheetId="15">#REF!</definedName>
    <definedName name="adsf" localSheetId="2">#REF!</definedName>
    <definedName name="adsf" localSheetId="4">#REF!</definedName>
    <definedName name="adsf" localSheetId="7">#REF!</definedName>
    <definedName name="adsf" localSheetId="8">#REF!</definedName>
    <definedName name="adsf">#REF!</definedName>
    <definedName name="anpha" localSheetId="0">#REF!</definedName>
    <definedName name="anpha" localSheetId="9">#REF!</definedName>
    <definedName name="anpha" localSheetId="10">#REF!</definedName>
    <definedName name="anpha" localSheetId="11">#REF!</definedName>
    <definedName name="anpha" localSheetId="12">#REF!</definedName>
    <definedName name="anpha" localSheetId="15">#REF!</definedName>
    <definedName name="anpha" localSheetId="2">#REF!</definedName>
    <definedName name="anpha" localSheetId="4">#REF!</definedName>
    <definedName name="anpha" localSheetId="5">#REF!</definedName>
    <definedName name="anpha" localSheetId="6">#REF!</definedName>
    <definedName name="anpha" localSheetId="7">#REF!</definedName>
    <definedName name="anpha" localSheetId="8">#REF!</definedName>
    <definedName name="anpha">#REF!</definedName>
    <definedName name="B5new" localSheetId="0" hidden="1">{"'TDTGT (theo Dphuong)'!$A$4:$F$75"}</definedName>
    <definedName name="B5new" localSheetId="9" hidden="1">{"'TDTGT (theo Dphuong)'!$A$4:$F$75"}</definedName>
    <definedName name="B5new" localSheetId="10" hidden="1">{"'TDTGT (theo Dphuong)'!$A$4:$F$75"}</definedName>
    <definedName name="B5new" localSheetId="11" hidden="1">{"'TDTGT (theo Dphuong)'!$A$4:$F$75"}</definedName>
    <definedName name="B5new" localSheetId="12" hidden="1">{"'TDTGT (theo Dphuong)'!$A$4:$F$75"}</definedName>
    <definedName name="B5new" localSheetId="5" hidden="1">{"'TDTGT (theo Dphuong)'!$A$4:$F$75"}</definedName>
    <definedName name="B5new" localSheetId="6" hidden="1">{"'TDTGT (theo Dphuong)'!$A$4:$F$75"}</definedName>
    <definedName name="B5new" localSheetId="7" hidden="1">{"'TDTGT (theo Dphuong)'!$A$4:$F$75"}</definedName>
    <definedName name="B5new" localSheetId="8" hidden="1">{"'TDTGT (theo Dphuong)'!$A$4:$F$75"}</definedName>
    <definedName name="B5new" hidden="1">{"'TDTGT (theo Dphuong)'!$A$4:$F$75"}</definedName>
    <definedName name="beta" localSheetId="0">#REF!</definedName>
    <definedName name="beta" localSheetId="9">#REF!</definedName>
    <definedName name="beta" localSheetId="10">#REF!</definedName>
    <definedName name="beta" localSheetId="11">#REF!</definedName>
    <definedName name="beta" localSheetId="12">#REF!</definedName>
    <definedName name="beta" localSheetId="15">#REF!</definedName>
    <definedName name="beta" localSheetId="2">#REF!</definedName>
    <definedName name="beta" localSheetId="4">#REF!</definedName>
    <definedName name="beta" localSheetId="7">#REF!</definedName>
    <definedName name="beta" localSheetId="8">#REF!</definedName>
    <definedName name="beta">#REF!</definedName>
    <definedName name="BT" localSheetId="0">#REF!</definedName>
    <definedName name="BT" localSheetId="9">#REF!</definedName>
    <definedName name="BT" localSheetId="10">#REF!</definedName>
    <definedName name="BT" localSheetId="11">#REF!</definedName>
    <definedName name="BT" localSheetId="12">#REF!</definedName>
    <definedName name="BT" localSheetId="15">#REF!</definedName>
    <definedName name="BT" localSheetId="2">#REF!</definedName>
    <definedName name="BT" localSheetId="4">#REF!</definedName>
    <definedName name="BT" localSheetId="5">#REF!</definedName>
    <definedName name="BT" localSheetId="6">#REF!</definedName>
    <definedName name="BT" localSheetId="7">#REF!</definedName>
    <definedName name="BT" localSheetId="8">#REF!</definedName>
    <definedName name="BT">#REF!</definedName>
    <definedName name="bv" localSheetId="0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5">#REF!</definedName>
    <definedName name="bv" localSheetId="2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>#REF!</definedName>
    <definedName name="CS_10" localSheetId="0">#REF!</definedName>
    <definedName name="CS_10" localSheetId="9">#REF!</definedName>
    <definedName name="CS_10" localSheetId="10">#REF!</definedName>
    <definedName name="CS_10" localSheetId="11">#REF!</definedName>
    <definedName name="CS_10" localSheetId="12">#REF!</definedName>
    <definedName name="CS_10" localSheetId="15">#REF!</definedName>
    <definedName name="CS_10" localSheetId="2">#REF!</definedName>
    <definedName name="CS_10" localSheetId="4">#REF!</definedName>
    <definedName name="CS_10" localSheetId="5">#REF!</definedName>
    <definedName name="CS_10" localSheetId="6">#REF!</definedName>
    <definedName name="CS_10" localSheetId="7">#REF!</definedName>
    <definedName name="CS_10" localSheetId="8">#REF!</definedName>
    <definedName name="CS_10">#REF!</definedName>
    <definedName name="CS_100" localSheetId="0">#REF!</definedName>
    <definedName name="CS_100" localSheetId="9">#REF!</definedName>
    <definedName name="CS_100" localSheetId="10">#REF!</definedName>
    <definedName name="CS_100" localSheetId="11">#REF!</definedName>
    <definedName name="CS_100" localSheetId="12">#REF!</definedName>
    <definedName name="CS_100" localSheetId="15">#REF!</definedName>
    <definedName name="CS_100" localSheetId="2">#REF!</definedName>
    <definedName name="CS_100" localSheetId="4">#REF!</definedName>
    <definedName name="CS_100" localSheetId="5">#REF!</definedName>
    <definedName name="CS_100" localSheetId="6">#REF!</definedName>
    <definedName name="CS_100" localSheetId="7">#REF!</definedName>
    <definedName name="CS_100" localSheetId="8">#REF!</definedName>
    <definedName name="CS_100">#REF!</definedName>
    <definedName name="CS_10S" localSheetId="0">#REF!</definedName>
    <definedName name="CS_10S" localSheetId="9">#REF!</definedName>
    <definedName name="CS_10S" localSheetId="10">#REF!</definedName>
    <definedName name="CS_10S" localSheetId="11">#REF!</definedName>
    <definedName name="CS_10S" localSheetId="12">#REF!</definedName>
    <definedName name="CS_10S" localSheetId="15">#REF!</definedName>
    <definedName name="CS_10S" localSheetId="2">#REF!</definedName>
    <definedName name="CS_10S" localSheetId="4">#REF!</definedName>
    <definedName name="CS_10S" localSheetId="5">#REF!</definedName>
    <definedName name="CS_10S" localSheetId="6">#REF!</definedName>
    <definedName name="CS_10S" localSheetId="7">#REF!</definedName>
    <definedName name="CS_10S" localSheetId="8">#REF!</definedName>
    <definedName name="CS_10S">#REF!</definedName>
    <definedName name="CS_120" localSheetId="0">#REF!</definedName>
    <definedName name="CS_120" localSheetId="9">#REF!</definedName>
    <definedName name="CS_120" localSheetId="10">#REF!</definedName>
    <definedName name="CS_120" localSheetId="11">#REF!</definedName>
    <definedName name="CS_120" localSheetId="12">#REF!</definedName>
    <definedName name="CS_120" localSheetId="15">#REF!</definedName>
    <definedName name="CS_120" localSheetId="2">#REF!</definedName>
    <definedName name="CS_120" localSheetId="4">#REF!</definedName>
    <definedName name="CS_120" localSheetId="5">#REF!</definedName>
    <definedName name="CS_120" localSheetId="6">#REF!</definedName>
    <definedName name="CS_120" localSheetId="7">#REF!</definedName>
    <definedName name="CS_120" localSheetId="8">#REF!</definedName>
    <definedName name="CS_120">#REF!</definedName>
    <definedName name="CS_140" localSheetId="0">#REF!</definedName>
    <definedName name="CS_140" localSheetId="9">#REF!</definedName>
    <definedName name="CS_140" localSheetId="10">#REF!</definedName>
    <definedName name="CS_140" localSheetId="11">#REF!</definedName>
    <definedName name="CS_140" localSheetId="12">#REF!</definedName>
    <definedName name="CS_140" localSheetId="15">#REF!</definedName>
    <definedName name="CS_140" localSheetId="2">#REF!</definedName>
    <definedName name="CS_140" localSheetId="4">#REF!</definedName>
    <definedName name="CS_140" localSheetId="5">#REF!</definedName>
    <definedName name="CS_140" localSheetId="6">#REF!</definedName>
    <definedName name="CS_140" localSheetId="7">#REF!</definedName>
    <definedName name="CS_140" localSheetId="8">#REF!</definedName>
    <definedName name="CS_140">#REF!</definedName>
    <definedName name="CS_160" localSheetId="0">#REF!</definedName>
    <definedName name="CS_160" localSheetId="9">#REF!</definedName>
    <definedName name="CS_160" localSheetId="10">#REF!</definedName>
    <definedName name="CS_160" localSheetId="11">#REF!</definedName>
    <definedName name="CS_160" localSheetId="12">#REF!</definedName>
    <definedName name="CS_160" localSheetId="15">#REF!</definedName>
    <definedName name="CS_160" localSheetId="2">#REF!</definedName>
    <definedName name="CS_160" localSheetId="4">#REF!</definedName>
    <definedName name="CS_160" localSheetId="5">#REF!</definedName>
    <definedName name="CS_160" localSheetId="6">#REF!</definedName>
    <definedName name="CS_160" localSheetId="7">#REF!</definedName>
    <definedName name="CS_160" localSheetId="8">#REF!</definedName>
    <definedName name="CS_160">#REF!</definedName>
    <definedName name="CS_20" localSheetId="0">#REF!</definedName>
    <definedName name="CS_20" localSheetId="9">#REF!</definedName>
    <definedName name="CS_20" localSheetId="10">#REF!</definedName>
    <definedName name="CS_20" localSheetId="11">#REF!</definedName>
    <definedName name="CS_20" localSheetId="12">#REF!</definedName>
    <definedName name="CS_20" localSheetId="15">#REF!</definedName>
    <definedName name="CS_20" localSheetId="2">#REF!</definedName>
    <definedName name="CS_20" localSheetId="4">#REF!</definedName>
    <definedName name="CS_20" localSheetId="5">#REF!</definedName>
    <definedName name="CS_20" localSheetId="6">#REF!</definedName>
    <definedName name="CS_20" localSheetId="7">#REF!</definedName>
    <definedName name="CS_20" localSheetId="8">#REF!</definedName>
    <definedName name="CS_20">#REF!</definedName>
    <definedName name="CS_30" localSheetId="0">#REF!</definedName>
    <definedName name="CS_30" localSheetId="9">#REF!</definedName>
    <definedName name="CS_30" localSheetId="10">#REF!</definedName>
    <definedName name="CS_30" localSheetId="11">#REF!</definedName>
    <definedName name="CS_30" localSheetId="12">#REF!</definedName>
    <definedName name="CS_30" localSheetId="15">#REF!</definedName>
    <definedName name="CS_30" localSheetId="2">#REF!</definedName>
    <definedName name="CS_30" localSheetId="4">#REF!</definedName>
    <definedName name="CS_30" localSheetId="5">#REF!</definedName>
    <definedName name="CS_30" localSheetId="6">#REF!</definedName>
    <definedName name="CS_30" localSheetId="7">#REF!</definedName>
    <definedName name="CS_30" localSheetId="8">#REF!</definedName>
    <definedName name="CS_30">#REF!</definedName>
    <definedName name="CS_40" localSheetId="0">#REF!</definedName>
    <definedName name="CS_40" localSheetId="9">#REF!</definedName>
    <definedName name="CS_40" localSheetId="10">#REF!</definedName>
    <definedName name="CS_40" localSheetId="11">#REF!</definedName>
    <definedName name="CS_40" localSheetId="12">#REF!</definedName>
    <definedName name="CS_40" localSheetId="15">#REF!</definedName>
    <definedName name="CS_40" localSheetId="2">#REF!</definedName>
    <definedName name="CS_40" localSheetId="4">#REF!</definedName>
    <definedName name="CS_40" localSheetId="5">#REF!</definedName>
    <definedName name="CS_40" localSheetId="6">#REF!</definedName>
    <definedName name="CS_40" localSheetId="7">#REF!</definedName>
    <definedName name="CS_40" localSheetId="8">#REF!</definedName>
    <definedName name="CS_40">#REF!</definedName>
    <definedName name="CS_40S" localSheetId="0">#REF!</definedName>
    <definedName name="CS_40S" localSheetId="9">#REF!</definedName>
    <definedName name="CS_40S" localSheetId="10">#REF!</definedName>
    <definedName name="CS_40S" localSheetId="11">#REF!</definedName>
    <definedName name="CS_40S" localSheetId="12">#REF!</definedName>
    <definedName name="CS_40S" localSheetId="15">#REF!</definedName>
    <definedName name="CS_40S" localSheetId="2">#REF!</definedName>
    <definedName name="CS_40S" localSheetId="4">#REF!</definedName>
    <definedName name="CS_40S" localSheetId="5">#REF!</definedName>
    <definedName name="CS_40S" localSheetId="6">#REF!</definedName>
    <definedName name="CS_40S" localSheetId="7">#REF!</definedName>
    <definedName name="CS_40S" localSheetId="8">#REF!</definedName>
    <definedName name="CS_40S">#REF!</definedName>
    <definedName name="CS_5S" localSheetId="0">#REF!</definedName>
    <definedName name="CS_5S" localSheetId="9">#REF!</definedName>
    <definedName name="CS_5S" localSheetId="10">#REF!</definedName>
    <definedName name="CS_5S" localSheetId="11">#REF!</definedName>
    <definedName name="CS_5S" localSheetId="12">#REF!</definedName>
    <definedName name="CS_5S" localSheetId="15">#REF!</definedName>
    <definedName name="CS_5S" localSheetId="2">#REF!</definedName>
    <definedName name="CS_5S" localSheetId="4">#REF!</definedName>
    <definedName name="CS_5S" localSheetId="5">#REF!</definedName>
    <definedName name="CS_5S" localSheetId="6">#REF!</definedName>
    <definedName name="CS_5S" localSheetId="7">#REF!</definedName>
    <definedName name="CS_5S" localSheetId="8">#REF!</definedName>
    <definedName name="CS_5S">#REF!</definedName>
    <definedName name="CS_60" localSheetId="0">#REF!</definedName>
    <definedName name="CS_60" localSheetId="9">#REF!</definedName>
    <definedName name="CS_60" localSheetId="10">#REF!</definedName>
    <definedName name="CS_60" localSheetId="11">#REF!</definedName>
    <definedName name="CS_60" localSheetId="12">#REF!</definedName>
    <definedName name="CS_60" localSheetId="15">#REF!</definedName>
    <definedName name="CS_60" localSheetId="2">#REF!</definedName>
    <definedName name="CS_60" localSheetId="4">#REF!</definedName>
    <definedName name="CS_60" localSheetId="5">#REF!</definedName>
    <definedName name="CS_60" localSheetId="6">#REF!</definedName>
    <definedName name="CS_60" localSheetId="7">#REF!</definedName>
    <definedName name="CS_60" localSheetId="8">#REF!</definedName>
    <definedName name="CS_60">#REF!</definedName>
    <definedName name="CS_80" localSheetId="0">#REF!</definedName>
    <definedName name="CS_80" localSheetId="9">#REF!</definedName>
    <definedName name="CS_80" localSheetId="10">#REF!</definedName>
    <definedName name="CS_80" localSheetId="11">#REF!</definedName>
    <definedName name="CS_80" localSheetId="12">#REF!</definedName>
    <definedName name="CS_80" localSheetId="15">#REF!</definedName>
    <definedName name="CS_80" localSheetId="2">#REF!</definedName>
    <definedName name="CS_80" localSheetId="4">#REF!</definedName>
    <definedName name="CS_80" localSheetId="5">#REF!</definedName>
    <definedName name="CS_80" localSheetId="6">#REF!</definedName>
    <definedName name="CS_80" localSheetId="7">#REF!</definedName>
    <definedName name="CS_80" localSheetId="8">#REF!</definedName>
    <definedName name="CS_80">#REF!</definedName>
    <definedName name="CS_80S" localSheetId="0">#REF!</definedName>
    <definedName name="CS_80S" localSheetId="9">#REF!</definedName>
    <definedName name="CS_80S" localSheetId="10">#REF!</definedName>
    <definedName name="CS_80S" localSheetId="11">#REF!</definedName>
    <definedName name="CS_80S" localSheetId="12">#REF!</definedName>
    <definedName name="CS_80S" localSheetId="15">#REF!</definedName>
    <definedName name="CS_80S" localSheetId="2">#REF!</definedName>
    <definedName name="CS_80S" localSheetId="4">#REF!</definedName>
    <definedName name="CS_80S" localSheetId="5">#REF!</definedName>
    <definedName name="CS_80S" localSheetId="6">#REF!</definedName>
    <definedName name="CS_80S" localSheetId="7">#REF!</definedName>
    <definedName name="CS_80S" localSheetId="8">#REF!</definedName>
    <definedName name="CS_80S">#REF!</definedName>
    <definedName name="CS_STD" localSheetId="0">#REF!</definedName>
    <definedName name="CS_STD" localSheetId="9">#REF!</definedName>
    <definedName name="CS_STD" localSheetId="10">#REF!</definedName>
    <definedName name="CS_STD" localSheetId="11">#REF!</definedName>
    <definedName name="CS_STD" localSheetId="12">#REF!</definedName>
    <definedName name="CS_STD" localSheetId="15">#REF!</definedName>
    <definedName name="CS_STD" localSheetId="2">#REF!</definedName>
    <definedName name="CS_STD" localSheetId="4">#REF!</definedName>
    <definedName name="CS_STD" localSheetId="5">#REF!</definedName>
    <definedName name="CS_STD" localSheetId="6">#REF!</definedName>
    <definedName name="CS_STD" localSheetId="7">#REF!</definedName>
    <definedName name="CS_STD" localSheetId="8">#REF!</definedName>
    <definedName name="CS_STD">#REF!</definedName>
    <definedName name="CS_XS" localSheetId="0">#REF!</definedName>
    <definedName name="CS_XS" localSheetId="9">#REF!</definedName>
    <definedName name="CS_XS" localSheetId="10">#REF!</definedName>
    <definedName name="CS_XS" localSheetId="11">#REF!</definedName>
    <definedName name="CS_XS" localSheetId="12">#REF!</definedName>
    <definedName name="CS_XS" localSheetId="15">#REF!</definedName>
    <definedName name="CS_XS" localSheetId="2">#REF!</definedName>
    <definedName name="CS_XS" localSheetId="4">#REF!</definedName>
    <definedName name="CS_XS" localSheetId="5">#REF!</definedName>
    <definedName name="CS_XS" localSheetId="6">#REF!</definedName>
    <definedName name="CS_XS" localSheetId="7">#REF!</definedName>
    <definedName name="CS_XS" localSheetId="8">#REF!</definedName>
    <definedName name="CS_XS">#REF!</definedName>
    <definedName name="CS_XXS" localSheetId="0">#REF!</definedName>
    <definedName name="CS_XXS" localSheetId="9">#REF!</definedName>
    <definedName name="CS_XXS" localSheetId="10">#REF!</definedName>
    <definedName name="CS_XXS" localSheetId="11">#REF!</definedName>
    <definedName name="CS_XXS" localSheetId="12">#REF!</definedName>
    <definedName name="CS_XXS" localSheetId="15">#REF!</definedName>
    <definedName name="CS_XXS" localSheetId="2">#REF!</definedName>
    <definedName name="CS_XXS" localSheetId="4">#REF!</definedName>
    <definedName name="CS_XXS" localSheetId="5">#REF!</definedName>
    <definedName name="CS_XXS" localSheetId="6">#REF!</definedName>
    <definedName name="CS_XXS" localSheetId="7">#REF!</definedName>
    <definedName name="CS_XXS" localSheetId="8">#REF!</definedName>
    <definedName name="CS_XXS">#REF!</definedName>
    <definedName name="cv" localSheetId="0" hidden="1">{"'TDTGT (theo Dphuong)'!$A$4:$F$75"}</definedName>
    <definedName name="cv" localSheetId="9" hidden="1">{"'TDTGT (theo Dphuong)'!$A$4:$F$75"}</definedName>
    <definedName name="cv" localSheetId="10" hidden="1">{"'TDTGT (theo Dphuong)'!$A$4:$F$75"}</definedName>
    <definedName name="cv" localSheetId="11" hidden="1">{"'TDTGT (theo Dphuong)'!$A$4:$F$75"}</definedName>
    <definedName name="cv" localSheetId="12" hidden="1">{"'TDTGT (theo Dphuong)'!$A$4:$F$75"}</definedName>
    <definedName name="cv" localSheetId="5" hidden="1">{"'TDTGT (theo Dphuong)'!$A$4:$F$75"}</definedName>
    <definedName name="cv" localSheetId="6" hidden="1">{"'TDTGT (theo Dphuong)'!$A$4:$F$75"}</definedName>
    <definedName name="cv" localSheetId="7" hidden="1">{"'TDTGT (theo Dphuong)'!$A$4:$F$75"}</definedName>
    <definedName name="cv" localSheetId="8" hidden="1">{"'TDTGT (theo Dphuong)'!$A$4:$F$75"}</definedName>
    <definedName name="cv" hidden="1">{"'TDTGT (theo Dphuong)'!$A$4:$F$75"}</definedName>
    <definedName name="cx" localSheetId="0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5">#REF!</definedName>
    <definedName name="cx" localSheetId="2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>#REF!</definedName>
    <definedName name="d" localSheetId="0" hidden="1">#REF!</definedName>
    <definedName name="d" localSheetId="9" hidden="1">#REF!</definedName>
    <definedName name="d" localSheetId="10" hidden="1">#REF!</definedName>
    <definedName name="d" localSheetId="11" hidden="1">#REF!</definedName>
    <definedName name="d" localSheetId="12" hidden="1">#REF!</definedName>
    <definedName name="d" localSheetId="15" hidden="1">#REF!</definedName>
    <definedName name="d" localSheetId="2" hidden="1">#REF!</definedName>
    <definedName name="d" localSheetId="4" hidden="1">#REF!</definedName>
    <definedName name="d" localSheetId="5" hidden="1">#REF!</definedName>
    <definedName name="d" localSheetId="6" hidden="1">#REF!</definedName>
    <definedName name="d" localSheetId="7" hidden="1">#REF!</definedName>
    <definedName name="d" localSheetId="8" hidden="1">#REF!</definedName>
    <definedName name="d" hidden="1">#REF!</definedName>
    <definedName name="dd" localSheetId="0">#REF!</definedName>
    <definedName name="dd" localSheetId="9">#REF!</definedName>
    <definedName name="dd" localSheetId="10">#REF!</definedName>
    <definedName name="dd" localSheetId="11">#REF!</definedName>
    <definedName name="dd" localSheetId="12">#REF!</definedName>
    <definedName name="dd" localSheetId="15">#REF!</definedName>
    <definedName name="dd" localSheetId="2">#REF!</definedName>
    <definedName name="dd" localSheetId="4">#REF!</definedName>
    <definedName name="dd" localSheetId="5">#REF!</definedName>
    <definedName name="dd" localSheetId="6">#REF!</definedName>
    <definedName name="dd" localSheetId="7">#REF!</definedName>
    <definedName name="dd" localSheetId="8">#REF!</definedName>
    <definedName name="dd">#REF!</definedName>
    <definedName name="df" localSheetId="0" hidden="1">#REF!</definedName>
    <definedName name="df" localSheetId="9" hidden="1">#REF!</definedName>
    <definedName name="df" localSheetId="10" hidden="1">#REF!</definedName>
    <definedName name="df" localSheetId="11" hidden="1">#REF!</definedName>
    <definedName name="df" localSheetId="12" hidden="1">#REF!</definedName>
    <definedName name="df" localSheetId="15" hidden="1">#REF!</definedName>
    <definedName name="df" localSheetId="2" hidden="1">#REF!</definedName>
    <definedName name="df" localSheetId="4" hidden="1">#REF!</definedName>
    <definedName name="df" localSheetId="5" hidden="1">#REF!</definedName>
    <definedName name="df" localSheetId="6" hidden="1">#REF!</definedName>
    <definedName name="df" localSheetId="7" hidden="1">#REF!</definedName>
    <definedName name="df" localSheetId="8" hidden="1">#REF!</definedName>
    <definedName name="df" hidden="1">#REF!</definedName>
    <definedName name="dg" localSheetId="0">#REF!</definedName>
    <definedName name="dg" localSheetId="9">#REF!</definedName>
    <definedName name="dg" localSheetId="10">#REF!</definedName>
    <definedName name="dg" localSheetId="11">#REF!</definedName>
    <definedName name="dg" localSheetId="12">#REF!</definedName>
    <definedName name="dg" localSheetId="15">#REF!</definedName>
    <definedName name="dg" localSheetId="2">#REF!</definedName>
    <definedName name="dg" localSheetId="4">#REF!</definedName>
    <definedName name="dg" localSheetId="5">#REF!</definedName>
    <definedName name="dg" localSheetId="6">#REF!</definedName>
    <definedName name="dg" localSheetId="7">#REF!</definedName>
    <definedName name="dg" localSheetId="8">#REF!</definedName>
    <definedName name="dg">#REF!</definedName>
    <definedName name="dien" localSheetId="0">#REF!</definedName>
    <definedName name="dien" localSheetId="9">#REF!</definedName>
    <definedName name="dien" localSheetId="10">#REF!</definedName>
    <definedName name="dien" localSheetId="11">#REF!</definedName>
    <definedName name="dien" localSheetId="12">#REF!</definedName>
    <definedName name="dien" localSheetId="15">#REF!</definedName>
    <definedName name="dien" localSheetId="2">#REF!</definedName>
    <definedName name="dien" localSheetId="4">#REF!</definedName>
    <definedName name="dien" localSheetId="5">#REF!</definedName>
    <definedName name="dien" localSheetId="6">#REF!</definedName>
    <definedName name="dien" localSheetId="7">#REF!</definedName>
    <definedName name="dien" localSheetId="8">#REF!</definedName>
    <definedName name="dien">#REF!</definedName>
    <definedName name="dn" localSheetId="0" hidden="1">{"'TDTGT (theo Dphuong)'!$A$4:$F$75"}</definedName>
    <definedName name="dn" localSheetId="9" hidden="1">{"'TDTGT (theo Dphuong)'!$A$4:$F$75"}</definedName>
    <definedName name="dn" localSheetId="10" hidden="1">{"'TDTGT (theo Dphuong)'!$A$4:$F$75"}</definedName>
    <definedName name="dn" localSheetId="11" hidden="1">{"'TDTGT (theo Dphuong)'!$A$4:$F$75"}</definedName>
    <definedName name="dn" localSheetId="12" hidden="1">{"'TDTGT (theo Dphuong)'!$A$4:$F$75"}</definedName>
    <definedName name="dn" localSheetId="5" hidden="1">{"'TDTGT (theo Dphuong)'!$A$4:$F$75"}</definedName>
    <definedName name="dn" localSheetId="6" hidden="1">{"'TDTGT (theo Dphuong)'!$A$4:$F$75"}</definedName>
    <definedName name="dn" localSheetId="7" hidden="1">{"'TDTGT (theo Dphuong)'!$A$4:$F$75"}</definedName>
    <definedName name="dn" localSheetId="8" hidden="1">{"'TDTGT (theo Dphuong)'!$A$4:$F$75"}</definedName>
    <definedName name="dn" hidden="1">{"'TDTGT (theo Dphuong)'!$A$4:$F$75"}</definedName>
    <definedName name="ffddg" localSheetId="0">#REF!</definedName>
    <definedName name="ffddg" localSheetId="9">#REF!</definedName>
    <definedName name="ffddg" localSheetId="10">#REF!</definedName>
    <definedName name="ffddg" localSheetId="11">#REF!</definedName>
    <definedName name="ffddg" localSheetId="12">#REF!</definedName>
    <definedName name="ffddg" localSheetId="15">#REF!</definedName>
    <definedName name="ffddg" localSheetId="2">#REF!</definedName>
    <definedName name="ffddg" localSheetId="4">#REF!</definedName>
    <definedName name="ffddg" localSheetId="7">#REF!</definedName>
    <definedName name="ffddg" localSheetId="8">#REF!</definedName>
    <definedName name="ffddg">#REF!</definedName>
    <definedName name="h" localSheetId="0" hidden="1">{"'TDTGT (theo Dphuong)'!$A$4:$F$75"}</definedName>
    <definedName name="h" localSheetId="9" hidden="1">{"'TDTGT (theo Dphuong)'!$A$4:$F$75"}</definedName>
    <definedName name="h" localSheetId="10" hidden="1">{"'TDTGT (theo Dphuong)'!$A$4:$F$75"}</definedName>
    <definedName name="h" localSheetId="11" hidden="1">{"'TDTGT (theo Dphuong)'!$A$4:$F$75"}</definedName>
    <definedName name="h" localSheetId="12" hidden="1">{"'TDTGT (theo Dphuong)'!$A$4:$F$75"}</definedName>
    <definedName name="h" localSheetId="5" hidden="1">{"'TDTGT (theo Dphuong)'!$A$4:$F$75"}</definedName>
    <definedName name="h" localSheetId="6" hidden="1">{"'TDTGT (theo Dphuong)'!$A$4:$F$75"}</definedName>
    <definedName name="h" localSheetId="7" hidden="1">{"'TDTGT (theo Dphuong)'!$A$4:$F$75"}</definedName>
    <definedName name="h" localSheetId="8" hidden="1">{"'TDTGT (theo Dphuong)'!$A$4:$F$75"}</definedName>
    <definedName name="h" hidden="1">{"'TDTGT (theo Dphuong)'!$A$4:$F$75"}</definedName>
    <definedName name="hab" localSheetId="0">#REF!</definedName>
    <definedName name="hab" localSheetId="9">#REF!</definedName>
    <definedName name="hab" localSheetId="10">#REF!</definedName>
    <definedName name="hab" localSheetId="11">#REF!</definedName>
    <definedName name="hab" localSheetId="12">#REF!</definedName>
    <definedName name="hab" localSheetId="15">#REF!</definedName>
    <definedName name="hab" localSheetId="2">#REF!</definedName>
    <definedName name="hab" localSheetId="4">#REF!</definedName>
    <definedName name="hab" localSheetId="5">#REF!</definedName>
    <definedName name="hab" localSheetId="6">#REF!</definedName>
    <definedName name="hab" localSheetId="7">#REF!</definedName>
    <definedName name="hab" localSheetId="8">#REF!</definedName>
    <definedName name="hab">#REF!</definedName>
    <definedName name="habac" localSheetId="0">#REF!</definedName>
    <definedName name="habac" localSheetId="9">#REF!</definedName>
    <definedName name="habac" localSheetId="10">#REF!</definedName>
    <definedName name="habac" localSheetId="11">#REF!</definedName>
    <definedName name="habac" localSheetId="12">#REF!</definedName>
    <definedName name="habac" localSheetId="15">#REF!</definedName>
    <definedName name="habac" localSheetId="2">#REF!</definedName>
    <definedName name="habac" localSheetId="4">#REF!</definedName>
    <definedName name="habac" localSheetId="5">#REF!</definedName>
    <definedName name="habac" localSheetId="6">#REF!</definedName>
    <definedName name="habac" localSheetId="7">#REF!</definedName>
    <definedName name="habac" localSheetId="8">#REF!</definedName>
    <definedName name="habac">#REF!</definedName>
    <definedName name="hhg" localSheetId="0">#REF!</definedName>
    <definedName name="hhg" localSheetId="9">#REF!</definedName>
    <definedName name="hhg" localSheetId="10">#REF!</definedName>
    <definedName name="hhg" localSheetId="11">#REF!</definedName>
    <definedName name="hhg" localSheetId="12">#REF!</definedName>
    <definedName name="hhg" localSheetId="15">#REF!</definedName>
    <definedName name="hhg" localSheetId="2">#REF!</definedName>
    <definedName name="hhg" localSheetId="4">#REF!</definedName>
    <definedName name="hhg" localSheetId="5">#REF!</definedName>
    <definedName name="hhg" localSheetId="6">#REF!</definedName>
    <definedName name="hhg" localSheetId="7">#REF!</definedName>
    <definedName name="hhg" localSheetId="8">#REF!</definedName>
    <definedName name="hhg">#REF!</definedName>
    <definedName name="HTML_CodePage" hidden="1">1252</definedName>
    <definedName name="HTML_Control" localSheetId="0" hidden="1">{"'TDTGT (theo Dphuong)'!$A$4:$F$75"}</definedName>
    <definedName name="HTML_Control" localSheetId="9" hidden="1">{"'TDTGT (theo Dphuong)'!$A$4:$F$75"}</definedName>
    <definedName name="HTML_Control" localSheetId="10" hidden="1">{"'TDTGT (theo Dphuong)'!$A$4:$F$75"}</definedName>
    <definedName name="HTML_Control" localSheetId="11" hidden="1">{"'TDTGT (theo Dphuong)'!$A$4:$F$75"}</definedName>
    <definedName name="HTML_Control" localSheetId="12" hidden="1">{"'TDTGT (theo Dphuong)'!$A$4:$F$75"}</definedName>
    <definedName name="HTML_Control" localSheetId="5" hidden="1">{"'TDTGT (theo Dphuong)'!$A$4:$F$75"}</definedName>
    <definedName name="HTML_Control" localSheetId="6" hidden="1">{"'TDTGT (theo Dphuong)'!$A$4:$F$75"}</definedName>
    <definedName name="HTML_Control" localSheetId="7" hidden="1">{"'TDTGT (theo Dphuong)'!$A$4:$F$75"}</definedName>
    <definedName name="HTML_Control" localSheetId="8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0" hidden="1">{#N/A,#N/A,FALSE,"Chung"}</definedName>
    <definedName name="i" localSheetId="9" hidden="1">{#N/A,#N/A,FALSE,"Chung"}</definedName>
    <definedName name="i" localSheetId="10" hidden="1">{#N/A,#N/A,FALSE,"Chung"}</definedName>
    <definedName name="i" localSheetId="11" hidden="1">{#N/A,#N/A,FALSE,"Chung"}</definedName>
    <definedName name="i" localSheetId="12" hidden="1">{#N/A,#N/A,FALSE,"Chung"}</definedName>
    <definedName name="i" localSheetId="5" hidden="1">{#N/A,#N/A,FALSE,"Chung"}</definedName>
    <definedName name="i" localSheetId="6" hidden="1">{#N/A,#N/A,FALSE,"Chung"}</definedName>
    <definedName name="i" localSheetId="7" hidden="1">{#N/A,#N/A,FALSE,"Chung"}</definedName>
    <definedName name="i" localSheetId="8" hidden="1">{#N/A,#N/A,FALSE,"Chung"}</definedName>
    <definedName name="i" hidden="1">{#N/A,#N/A,FALSE,"Chung"}</definedName>
    <definedName name="kjh" localSheetId="0" hidden="1">{#N/A,#N/A,FALSE,"Chung"}</definedName>
    <definedName name="kjh" localSheetId="9" hidden="1">{#N/A,#N/A,FALSE,"Chung"}</definedName>
    <definedName name="kjh" localSheetId="10" hidden="1">{#N/A,#N/A,FALSE,"Chung"}</definedName>
    <definedName name="kjh" localSheetId="11" hidden="1">{#N/A,#N/A,FALSE,"Chung"}</definedName>
    <definedName name="kjh" localSheetId="12" hidden="1">{#N/A,#N/A,FALSE,"Chung"}</definedName>
    <definedName name="kjh" localSheetId="5" hidden="1">{#N/A,#N/A,FALSE,"Chung"}</definedName>
    <definedName name="kjh" localSheetId="6" hidden="1">{#N/A,#N/A,FALSE,"Chung"}</definedName>
    <definedName name="kjh" localSheetId="7" hidden="1">{#N/A,#N/A,FALSE,"Chung"}</definedName>
    <definedName name="kjh" localSheetId="8" hidden="1">{#N/A,#N/A,FALSE,"Chung"}</definedName>
    <definedName name="kjh" hidden="1">{#N/A,#N/A,FALSE,"Chung"}</definedName>
    <definedName name="kjhjfhdjkfndfndf" localSheetId="0">#REF!</definedName>
    <definedName name="kjhjfhdjkfndfndf" localSheetId="9">#REF!</definedName>
    <definedName name="kjhjfhdjkfndfndf" localSheetId="10">#REF!</definedName>
    <definedName name="kjhjfhdjkfndfndf" localSheetId="11">#REF!</definedName>
    <definedName name="kjhjfhdjkfndfndf" localSheetId="12">#REF!</definedName>
    <definedName name="kjhjfhdjkfndfndf" localSheetId="15">#REF!</definedName>
    <definedName name="kjhjfhdjkfndfndf" localSheetId="2">#REF!</definedName>
    <definedName name="kjhjfhdjkfndfndf" localSheetId="4">#REF!</definedName>
    <definedName name="kjhjfhdjkfndfndf" localSheetId="5">#REF!</definedName>
    <definedName name="kjhjfhdjkfndfndf" localSheetId="6">#REF!</definedName>
    <definedName name="kjhjfhdjkfndfndf" localSheetId="7">#REF!</definedName>
    <definedName name="kjhjfhdjkfndfndf" localSheetId="8">#REF!</definedName>
    <definedName name="kjhjfhdjkfndfndf">#REF!</definedName>
    <definedName name="m" localSheetId="0" hidden="1">{"'TDTGT (theo Dphuong)'!$A$4:$F$75"}</definedName>
    <definedName name="m" localSheetId="9" hidden="1">{"'TDTGT (theo Dphuong)'!$A$4:$F$75"}</definedName>
    <definedName name="m" localSheetId="10" hidden="1">{"'TDTGT (theo Dphuong)'!$A$4:$F$75"}</definedName>
    <definedName name="m" localSheetId="11" hidden="1">{"'TDTGT (theo Dphuong)'!$A$4:$F$75"}</definedName>
    <definedName name="m" localSheetId="12" hidden="1">{"'TDTGT (theo Dphuong)'!$A$4:$F$75"}</definedName>
    <definedName name="m" localSheetId="5" hidden="1">{"'TDTGT (theo Dphuong)'!$A$4:$F$75"}</definedName>
    <definedName name="m" localSheetId="6" hidden="1">{"'TDTGT (theo Dphuong)'!$A$4:$F$75"}</definedName>
    <definedName name="m" localSheetId="7" hidden="1">{"'TDTGT (theo Dphuong)'!$A$4:$F$75"}</definedName>
    <definedName name="m" localSheetId="8" hidden="1">{"'TDTGT (theo Dphuong)'!$A$4:$F$75"}</definedName>
    <definedName name="m" hidden="1">{"'TDTGT (theo Dphuong)'!$A$4:$F$75"}</definedName>
    <definedName name="mc" localSheetId="0">#REF!</definedName>
    <definedName name="mc" localSheetId="9">#REF!</definedName>
    <definedName name="mc" localSheetId="10">#REF!</definedName>
    <definedName name="mc" localSheetId="11">#REF!</definedName>
    <definedName name="mc" localSheetId="12">#REF!</definedName>
    <definedName name="mc" localSheetId="15">#REF!</definedName>
    <definedName name="mc" localSheetId="2">#REF!</definedName>
    <definedName name="mc" localSheetId="4">#REF!</definedName>
    <definedName name="mc" localSheetId="5">#REF!</definedName>
    <definedName name="mc" localSheetId="6">#REF!</definedName>
    <definedName name="mc" localSheetId="7">#REF!</definedName>
    <definedName name="mc" localSheetId="8">#REF!</definedName>
    <definedName name="mc">#REF!</definedName>
    <definedName name="nuoc" localSheetId="0">#REF!</definedName>
    <definedName name="nuoc" localSheetId="9">#REF!</definedName>
    <definedName name="nuoc" localSheetId="10">#REF!</definedName>
    <definedName name="nuoc" localSheetId="11">#REF!</definedName>
    <definedName name="nuoc" localSheetId="12">#REF!</definedName>
    <definedName name="nuoc" localSheetId="15">#REF!</definedName>
    <definedName name="nuoc" localSheetId="2">#REF!</definedName>
    <definedName name="nuoc" localSheetId="4">#REF!</definedName>
    <definedName name="nuoc" localSheetId="7">#REF!</definedName>
    <definedName name="nuoc" localSheetId="8">#REF!</definedName>
    <definedName name="nuoc">#REF!</definedName>
    <definedName name="nhan" localSheetId="0">#REF!</definedName>
    <definedName name="nhan" localSheetId="9">#REF!</definedName>
    <definedName name="nhan" localSheetId="10">#REF!</definedName>
    <definedName name="nhan" localSheetId="11">#REF!</definedName>
    <definedName name="nhan" localSheetId="12">#REF!</definedName>
    <definedName name="nhan" localSheetId="15">#REF!</definedName>
    <definedName name="nhan" localSheetId="2">#REF!</definedName>
    <definedName name="nhan" localSheetId="4">#REF!</definedName>
    <definedName name="nhan" localSheetId="5">#REF!</definedName>
    <definedName name="nhan" localSheetId="6">#REF!</definedName>
    <definedName name="nhan" localSheetId="7">#REF!</definedName>
    <definedName name="nhan" localSheetId="8">#REF!</definedName>
    <definedName name="nhan">#REF!</definedName>
    <definedName name="Nhan_xet_cua_dai">"Picture 1"</definedName>
    <definedName name="oanh" localSheetId="0" hidden="1">{#N/A,#N/A,FALSE,"Chung"}</definedName>
    <definedName name="oanh" localSheetId="9" hidden="1">{#N/A,#N/A,FALSE,"Chung"}</definedName>
    <definedName name="oanh" localSheetId="10" hidden="1">{#N/A,#N/A,FALSE,"Chung"}</definedName>
    <definedName name="oanh" localSheetId="11" hidden="1">{#N/A,#N/A,FALSE,"Chung"}</definedName>
    <definedName name="oanh" localSheetId="12" hidden="1">{#N/A,#N/A,FALSE,"Chung"}</definedName>
    <definedName name="oanh" localSheetId="5" hidden="1">{#N/A,#N/A,FALSE,"Chung"}</definedName>
    <definedName name="oanh" localSheetId="6" hidden="1">{#N/A,#N/A,FALSE,"Chung"}</definedName>
    <definedName name="oanh" localSheetId="7" hidden="1">{#N/A,#N/A,FALSE,"Chung"}</definedName>
    <definedName name="oanh" localSheetId="8" hidden="1">{#N/A,#N/A,FALSE,"Chung"}</definedName>
    <definedName name="oanh" hidden="1">{#N/A,#N/A,FALSE,"Chung"}</definedName>
    <definedName name="pt" localSheetId="0">#REF!</definedName>
    <definedName name="pt" localSheetId="9">#REF!</definedName>
    <definedName name="pt" localSheetId="10">#REF!</definedName>
    <definedName name="pt" localSheetId="11">#REF!</definedName>
    <definedName name="pt" localSheetId="12">#REF!</definedName>
    <definedName name="pt" localSheetId="15">#REF!</definedName>
    <definedName name="pt" localSheetId="2">#REF!</definedName>
    <definedName name="pt" localSheetId="4">#REF!</definedName>
    <definedName name="pt" localSheetId="5">#REF!</definedName>
    <definedName name="pt" localSheetId="6">#REF!</definedName>
    <definedName name="pt" localSheetId="7">#REF!</definedName>
    <definedName name="pt" localSheetId="8">#REF!</definedName>
    <definedName name="pt">#REF!</definedName>
    <definedName name="ptr" localSheetId="0">#REF!</definedName>
    <definedName name="ptr" localSheetId="9">#REF!</definedName>
    <definedName name="ptr" localSheetId="10">#REF!</definedName>
    <definedName name="ptr" localSheetId="11">#REF!</definedName>
    <definedName name="ptr" localSheetId="12">#REF!</definedName>
    <definedName name="ptr" localSheetId="15">#REF!</definedName>
    <definedName name="ptr" localSheetId="2">#REF!</definedName>
    <definedName name="ptr" localSheetId="4">#REF!</definedName>
    <definedName name="ptr" localSheetId="5">#REF!</definedName>
    <definedName name="ptr" localSheetId="6">#REF!</definedName>
    <definedName name="ptr" localSheetId="7">#REF!</definedName>
    <definedName name="ptr" localSheetId="8">#REF!</definedName>
    <definedName name="ptr">#REF!</definedName>
    <definedName name="qưeqwrqw" localSheetId="0" hidden="1">{#N/A,#N/A,FALSE,"Chung"}</definedName>
    <definedName name="qưeqwrqw" localSheetId="9" hidden="1">{#N/A,#N/A,FALSE,"Chung"}</definedName>
    <definedName name="qưeqwrqw" localSheetId="10" hidden="1">{#N/A,#N/A,FALSE,"Chung"}</definedName>
    <definedName name="qưeqwrqw" localSheetId="11" hidden="1">{#N/A,#N/A,FALSE,"Chung"}</definedName>
    <definedName name="qưeqwrqw" localSheetId="12" hidden="1">{#N/A,#N/A,FALSE,"Chung"}</definedName>
    <definedName name="qưeqwrqw" localSheetId="5" hidden="1">{#N/A,#N/A,FALSE,"Chung"}</definedName>
    <definedName name="qưeqwrqw" localSheetId="6" hidden="1">{#N/A,#N/A,FALSE,"Chung"}</definedName>
    <definedName name="qưeqwrqw" localSheetId="7" hidden="1">{#N/A,#N/A,FALSE,"Chung"}</definedName>
    <definedName name="qưeqwrqw" localSheetId="8" hidden="1">{#N/A,#N/A,FALSE,"Chung"}</definedName>
    <definedName name="qưeqwrqw" hidden="1">{#N/A,#N/A,FALSE,"Chung"}</definedName>
    <definedName name="SORT" localSheetId="0">#REF!</definedName>
    <definedName name="SORT" localSheetId="9">#REF!</definedName>
    <definedName name="SORT" localSheetId="10">#REF!</definedName>
    <definedName name="SORT" localSheetId="11">#REF!</definedName>
    <definedName name="SORT" localSheetId="12">#REF!</definedName>
    <definedName name="SORT" localSheetId="15">#REF!</definedName>
    <definedName name="SORT" localSheetId="2">#REF!</definedName>
    <definedName name="SORT" localSheetId="4">#REF!</definedName>
    <definedName name="SORT" localSheetId="5">#REF!</definedName>
    <definedName name="SORT" localSheetId="6">#REF!</definedName>
    <definedName name="SORT" localSheetId="7">#REF!</definedName>
    <definedName name="SORT" localSheetId="8">#REF!</definedName>
    <definedName name="SORT">#REF!</definedName>
    <definedName name="sss" localSheetId="0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5">#REF!</definedName>
    <definedName name="sss" localSheetId="2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>#REF!</definedName>
    <definedName name="TBA" localSheetId="0">#REF!</definedName>
    <definedName name="TBA" localSheetId="9">#REF!</definedName>
    <definedName name="TBA" localSheetId="10">#REF!</definedName>
    <definedName name="TBA" localSheetId="11">#REF!</definedName>
    <definedName name="TBA" localSheetId="12">#REF!</definedName>
    <definedName name="TBA" localSheetId="15">#REF!</definedName>
    <definedName name="TBA" localSheetId="2">#REF!</definedName>
    <definedName name="TBA" localSheetId="4">#REF!</definedName>
    <definedName name="TBA" localSheetId="5">#REF!</definedName>
    <definedName name="TBA" localSheetId="6">#REF!</definedName>
    <definedName name="TBA" localSheetId="7">#REF!</definedName>
    <definedName name="TBA" localSheetId="8">#REF!</definedName>
    <definedName name="TBA">#REF!</definedName>
    <definedName name="td" localSheetId="0">#REF!</definedName>
    <definedName name="td" localSheetId="9">#REF!</definedName>
    <definedName name="td" localSheetId="10">#REF!</definedName>
    <definedName name="td" localSheetId="11">#REF!</definedName>
    <definedName name="td" localSheetId="12">#REF!</definedName>
    <definedName name="td" localSheetId="15">#REF!</definedName>
    <definedName name="td" localSheetId="2">#REF!</definedName>
    <definedName name="td" localSheetId="4">#REF!</definedName>
    <definedName name="td" localSheetId="5">#REF!</definedName>
    <definedName name="td" localSheetId="6">#REF!</definedName>
    <definedName name="td" localSheetId="7">#REF!</definedName>
    <definedName name="td" localSheetId="8">#REF!</definedName>
    <definedName name="td">#REF!</definedName>
    <definedName name="Tnghiep" localSheetId="0" hidden="1">{"'TDTGT (theo Dphuong)'!$A$4:$F$75"}</definedName>
    <definedName name="Tnghiep" localSheetId="9" hidden="1">{"'TDTGT (theo Dphuong)'!$A$4:$F$75"}</definedName>
    <definedName name="Tnghiep" localSheetId="10" hidden="1">{"'TDTGT (theo Dphuong)'!$A$4:$F$75"}</definedName>
    <definedName name="Tnghiep" localSheetId="11" hidden="1">{"'TDTGT (theo Dphuong)'!$A$4:$F$75"}</definedName>
    <definedName name="Tnghiep" localSheetId="12" hidden="1">{"'TDTGT (theo Dphuong)'!$A$4:$F$75"}</definedName>
    <definedName name="Tnghiep" localSheetId="5" hidden="1">{"'TDTGT (theo Dphuong)'!$A$4:$F$75"}</definedName>
    <definedName name="Tnghiep" localSheetId="6" hidden="1">{"'TDTGT (theo Dphuong)'!$A$4:$F$75"}</definedName>
    <definedName name="Tnghiep" localSheetId="7" hidden="1">{"'TDTGT (theo Dphuong)'!$A$4:$F$75"}</definedName>
    <definedName name="Tnghiep" localSheetId="8" hidden="1">{"'TDTGT (theo Dphuong)'!$A$4:$F$75"}</definedName>
    <definedName name="Tnghiep" hidden="1">{"'TDTGT (theo Dphuong)'!$A$4:$F$75"}</definedName>
    <definedName name="ttt" localSheetId="0">#REF!</definedName>
    <definedName name="ttt" localSheetId="9">#REF!</definedName>
    <definedName name="ttt" localSheetId="10">#REF!</definedName>
    <definedName name="ttt" localSheetId="11">#REF!</definedName>
    <definedName name="ttt" localSheetId="12">#REF!</definedName>
    <definedName name="ttt" localSheetId="15">#REF!</definedName>
    <definedName name="ttt" localSheetId="2">#REF!</definedName>
    <definedName name="ttt" localSheetId="4">#REF!</definedName>
    <definedName name="ttt" localSheetId="7">#REF!</definedName>
    <definedName name="ttt" localSheetId="8">#REF!</definedName>
    <definedName name="ttt">#REF!</definedName>
    <definedName name="th_bl" localSheetId="0">#REF!</definedName>
    <definedName name="th_bl" localSheetId="9">#REF!</definedName>
    <definedName name="th_bl" localSheetId="10">#REF!</definedName>
    <definedName name="th_bl" localSheetId="11">#REF!</definedName>
    <definedName name="th_bl" localSheetId="12">#REF!</definedName>
    <definedName name="th_bl" localSheetId="15">#REF!</definedName>
    <definedName name="th_bl" localSheetId="2">#REF!</definedName>
    <definedName name="th_bl" localSheetId="4">#REF!</definedName>
    <definedName name="th_bl" localSheetId="5">#REF!</definedName>
    <definedName name="th_bl" localSheetId="6">#REF!</definedName>
    <definedName name="th_bl" localSheetId="7">#REF!</definedName>
    <definedName name="th_bl" localSheetId="8">#REF!</definedName>
    <definedName name="th_bl">#REF!</definedName>
    <definedName name="thanh" localSheetId="0" hidden="1">{"'TDTGT (theo Dphuong)'!$A$4:$F$75"}</definedName>
    <definedName name="thanh" localSheetId="9" hidden="1">{"'TDTGT (theo Dphuong)'!$A$4:$F$75"}</definedName>
    <definedName name="thanh" localSheetId="10" hidden="1">{"'TDTGT (theo Dphuong)'!$A$4:$F$75"}</definedName>
    <definedName name="thanh" localSheetId="11" hidden="1">{"'TDTGT (theo Dphuong)'!$A$4:$F$75"}</definedName>
    <definedName name="thanh" localSheetId="12" hidden="1">{"'TDTGT (theo Dphuong)'!$A$4:$F$75"}</definedName>
    <definedName name="thanh" localSheetId="5" hidden="1">{"'TDTGT (theo Dphuong)'!$A$4:$F$75"}</definedName>
    <definedName name="thanh" localSheetId="6" hidden="1">{"'TDTGT (theo Dphuong)'!$A$4:$F$75"}</definedName>
    <definedName name="thanh" localSheetId="7" hidden="1">{"'TDTGT (theo Dphuong)'!$A$4:$F$75"}</definedName>
    <definedName name="thanh" localSheetId="8" hidden="1">{"'TDTGT (theo Dphuong)'!$A$4:$F$75"}</definedName>
    <definedName name="thanh" hidden="1">{"'TDTGT (theo Dphuong)'!$A$4:$F$75"}</definedName>
    <definedName name="vfff" localSheetId="0">#REF!</definedName>
    <definedName name="vfff" localSheetId="9">#REF!</definedName>
    <definedName name="vfff" localSheetId="10">#REF!</definedName>
    <definedName name="vfff" localSheetId="11">#REF!</definedName>
    <definedName name="vfff" localSheetId="12">#REF!</definedName>
    <definedName name="vfff" localSheetId="15">#REF!</definedName>
    <definedName name="vfff" localSheetId="2">#REF!</definedName>
    <definedName name="vfff" localSheetId="4">#REF!</definedName>
    <definedName name="vfff" localSheetId="5">#REF!</definedName>
    <definedName name="vfff" localSheetId="6">#REF!</definedName>
    <definedName name="vfff" localSheetId="7">#REF!</definedName>
    <definedName name="vfff" localSheetId="8">#REF!</definedName>
    <definedName name="vfff">#REF!</definedName>
    <definedName name="vv" localSheetId="0" hidden="1">{"'TDTGT (theo Dphuong)'!$A$4:$F$75"}</definedName>
    <definedName name="vv" localSheetId="9" hidden="1">{"'TDTGT (theo Dphuong)'!$A$4:$F$75"}</definedName>
    <definedName name="vv" localSheetId="10" hidden="1">{"'TDTGT (theo Dphuong)'!$A$4:$F$75"}</definedName>
    <definedName name="vv" localSheetId="11" hidden="1">{"'TDTGT (theo Dphuong)'!$A$4:$F$75"}</definedName>
    <definedName name="vv" localSheetId="12" hidden="1">{"'TDTGT (theo Dphuong)'!$A$4:$F$75"}</definedName>
    <definedName name="vv" localSheetId="5" hidden="1">{"'TDTGT (theo Dphuong)'!$A$4:$F$75"}</definedName>
    <definedName name="vv" localSheetId="6" hidden="1">{"'TDTGT (theo Dphuong)'!$A$4:$F$75"}</definedName>
    <definedName name="vv" localSheetId="7" hidden="1">{"'TDTGT (theo Dphuong)'!$A$4:$F$75"}</definedName>
    <definedName name="vv" localSheetId="8" hidden="1">{"'TDTGT (theo Dphuong)'!$A$4:$F$75"}</definedName>
    <definedName name="vv" hidden="1">{"'TDTGT (theo Dphuong)'!$A$4:$F$75"}</definedName>
    <definedName name="wrn.thu." localSheetId="0" hidden="1">{#N/A,#N/A,FALSE,"Chung"}</definedName>
    <definedName name="wrn.thu." localSheetId="9" hidden="1">{#N/A,#N/A,FALSE,"Chung"}</definedName>
    <definedName name="wrn.thu." localSheetId="10" hidden="1">{#N/A,#N/A,FALSE,"Chung"}</definedName>
    <definedName name="wrn.thu." localSheetId="11" hidden="1">{#N/A,#N/A,FALSE,"Chung"}</definedName>
    <definedName name="wrn.thu." localSheetId="12" hidden="1">{#N/A,#N/A,FALSE,"Chung"}</definedName>
    <definedName name="wrn.thu." localSheetId="5" hidden="1">{#N/A,#N/A,FALSE,"Chung"}</definedName>
    <definedName name="wrn.thu." localSheetId="6" hidden="1">{#N/A,#N/A,FALSE,"Chung"}</definedName>
    <definedName name="wrn.thu." localSheetId="7" hidden="1">{#N/A,#N/A,FALSE,"Chung"}</definedName>
    <definedName name="wrn.thu." localSheetId="8" hidden="1">{#N/A,#N/A,FALSE,"Chung"}</definedName>
    <definedName name="wrn.thu." hidden="1">{#N/A,#N/A,FALSE,"Chung"}</definedName>
    <definedName name="ZYX" localSheetId="0">#REF!</definedName>
    <definedName name="ZYX" localSheetId="9">#REF!</definedName>
    <definedName name="ZYX" localSheetId="10">#REF!</definedName>
    <definedName name="ZYX" localSheetId="11">#REF!</definedName>
    <definedName name="ZYX" localSheetId="12">#REF!</definedName>
    <definedName name="ZYX" localSheetId="15">#REF!</definedName>
    <definedName name="ZYX" localSheetId="2">#REF!</definedName>
    <definedName name="ZYX" localSheetId="4">#REF!</definedName>
    <definedName name="ZYX" localSheetId="5">#REF!</definedName>
    <definedName name="ZYX" localSheetId="6">#REF!</definedName>
    <definedName name="ZYX" localSheetId="7">#REF!</definedName>
    <definedName name="ZYX" localSheetId="8">#REF!</definedName>
    <definedName name="ZYX">#REF!</definedName>
    <definedName name="ZZZ" localSheetId="0">#REF!</definedName>
    <definedName name="ZZZ" localSheetId="9">#REF!</definedName>
    <definedName name="ZZZ" localSheetId="10">#REF!</definedName>
    <definedName name="ZZZ" localSheetId="11">#REF!</definedName>
    <definedName name="ZZZ" localSheetId="12">#REF!</definedName>
    <definedName name="ZZZ" localSheetId="15">#REF!</definedName>
    <definedName name="ZZZ" localSheetId="2">#REF!</definedName>
    <definedName name="ZZZ" localSheetId="4">#REF!</definedName>
    <definedName name="ZZZ" localSheetId="5">#REF!</definedName>
    <definedName name="ZZZ" localSheetId="6">#REF!</definedName>
    <definedName name="ZZZ" localSheetId="7">#REF!</definedName>
    <definedName name="ZZZ" localSheetId="8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E8" i="20" l="1"/>
  <c r="D8" i="20"/>
  <c r="C8" i="20"/>
  <c r="D15" i="47" l="1"/>
  <c r="D10" i="47"/>
  <c r="C15" i="47"/>
  <c r="C10" i="47"/>
  <c r="D14" i="52"/>
  <c r="D9" i="52"/>
  <c r="D7" i="52"/>
  <c r="C7" i="52"/>
  <c r="C14" i="52"/>
  <c r="C9" i="52"/>
  <c r="D7" i="48" l="1"/>
  <c r="E7" i="48"/>
  <c r="C7" i="48"/>
  <c r="D11" i="4" l="1"/>
  <c r="C11" i="4"/>
</calcChain>
</file>

<file path=xl/sharedStrings.xml><?xml version="1.0" encoding="utf-8"?>
<sst xmlns="http://schemas.openxmlformats.org/spreadsheetml/2006/main" count="712" uniqueCount="330">
  <si>
    <t>Khai khoáng</t>
  </si>
  <si>
    <t>Công nghiệp chế biến, chế tạo</t>
  </si>
  <si>
    <t>TỔNG SỐ</t>
  </si>
  <si>
    <t>Thực hiện kỳ này</t>
  </si>
  <si>
    <t>Trong đó:</t>
  </si>
  <si>
    <t>Khoai lang</t>
  </si>
  <si>
    <t>Toàn ngành công nghiệp</t>
  </si>
  <si>
    <t>"</t>
  </si>
  <si>
    <t>%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</si>
  <si>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</si>
  <si>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</si>
  <si>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</si>
  <si>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</si>
  <si>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</si>
  <si>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</si>
  <si>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</si>
  <si>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</si>
  <si>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</si>
  <si>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</si>
  <si>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</si>
  <si>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</si>
  <si>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</si>
  <si>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</si>
  <si>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</si>
  <si>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</si>
  <si>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Đồ dùng và dịch vụ khác</t>
  </si>
  <si>
    <t>CHỈ SỐ GIÁ VÀNG</t>
  </si>
  <si>
    <t>CHỈ SỐ GIÁ ĐÔ LA MỸ</t>
  </si>
  <si>
    <t>A. HÀNH KHÁCH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</si>
  <si>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</si>
  <si>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</si>
  <si>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</si>
  <si>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</si>
  <si>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</si>
  <si>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</si>
  <si>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</si>
  <si>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</si>
  <si>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</si>
  <si>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</si>
  <si>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</si>
  <si>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</si>
  <si>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So với cùng kỳ năm trước (%)</t>
  </si>
  <si>
    <t>I. Vận chuyển (Nghìn HK)</t>
  </si>
  <si>
    <t>II. Luân chuyển (Triệu HK.km)</t>
  </si>
  <si>
    <t>I. Vận chuyển (Nghìn tấn)</t>
  </si>
  <si>
    <t>Tháng 9 năm 2018 so với</t>
  </si>
  <si>
    <t>Tổng giá trị thiệt hại</t>
  </si>
  <si>
    <t>So với cùng kỳ năm trước</t>
  </si>
  <si>
    <t>Diện tích gieo trồng cây hàng năm (Ha)</t>
  </si>
  <si>
    <t>Lúa</t>
  </si>
  <si>
    <t xml:space="preserve">Lúa mùa </t>
  </si>
  <si>
    <t>Sản lượng thu hoạch các loại cây trồng (Tấn)</t>
  </si>
  <si>
    <t>Các loại cây khác</t>
  </si>
  <si>
    <t>Lúa hè thu (hoặc thu đông)</t>
  </si>
  <si>
    <t>1. Sản xuất nông nghiệp đến ngày 15 tháng 9 năm 2018</t>
  </si>
  <si>
    <t xml:space="preserve">Phân theo ngành kinh tế 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</si>
  <si>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</si>
  <si>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</si>
  <si>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</si>
  <si>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</si>
  <si>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</si>
  <si>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Phân theo nhóm hàng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</si>
  <si>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</si>
  <si>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</si>
  <si>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</si>
  <si>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</si>
  <si>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</si>
  <si>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Triệu đồng; %</t>
  </si>
  <si>
    <t>Đường thủy</t>
  </si>
  <si>
    <t>Triệu đồng</t>
  </si>
  <si>
    <t>2. Chỉ số sản xuất công nghiệp tháng 9 và 9 tháng năm 2018</t>
  </si>
  <si>
    <t>3. Chỉ số sản xuất công nghiệp các quý năm 2018</t>
  </si>
  <si>
    <t>5. Sản lượng một số sản phẩm công nghiệp chủ yếu các quý năm 2018</t>
  </si>
  <si>
    <t>Vốn huy động khác</t>
  </si>
  <si>
    <t>Vốn đầu tư trực tiếp nước ngoài</t>
  </si>
  <si>
    <t>Vốn đầu tư của dân cư và tư nhân</t>
  </si>
  <si>
    <t>Vốn đầu tư của doanh nghiệp Nhà nước
(Vốn tự có)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</si>
  <si>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</si>
  <si>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</si>
  <si>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</si>
  <si>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</si>
  <si>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6. Vốn đầu tư phát triển toàn xã hội thực hiện theo giá hiện hành</t>
  </si>
  <si>
    <t>8. Vốn đầu tư thực hiện từ nguồn ngân sách Nhà nước các quý năm 2018</t>
  </si>
  <si>
    <t>9. Doanh thu bán lẻ hàng hóa tháng 9 và 9 tháng năm 2018</t>
  </si>
  <si>
    <t>10. Doanh thu bán lẻ hàng hóa các quý năm 2018</t>
  </si>
  <si>
    <t>Dịch vụ lưu trú, ăn uống</t>
  </si>
  <si>
    <t>Du lịch lữ hành</t>
  </si>
  <si>
    <t>Dịch vụ tiêu dùng khác</t>
  </si>
  <si>
    <t>Hoạt động khác</t>
  </si>
  <si>
    <t>Kho bãi</t>
  </si>
  <si>
    <t>Bốc xếp</t>
  </si>
  <si>
    <t>Dịch vụ hỗ trợ vận tải</t>
  </si>
  <si>
    <t>Đường hàng không</t>
  </si>
  <si>
    <t>Vận tải hàng hóa</t>
  </si>
  <si>
    <t>Vận tải hành khách</t>
  </si>
  <si>
    <t>Tổng số</t>
  </si>
  <si>
    <t xml:space="preserve">14. Doanh thu vận tải, kho bãi và dịch vụ hỗ trợ vận tải tháng 9 và 9 tháng năm 2018 </t>
  </si>
  <si>
    <t xml:space="preserve">15. Doanh thu vận tải, kho bãi và dịch vụ hỗ trợ vận tải các quý năm 2018 </t>
  </si>
  <si>
    <t>16. Vận tải hành khách và hàng hoá tháng 9 và 9 tháng năm 2018</t>
  </si>
  <si>
    <t>17. Vận tải hành khách và hàng hoá các quý năm 2018</t>
  </si>
  <si>
    <t>18. Trật tự, an toàn xã hội</t>
  </si>
  <si>
    <t>(Ngành cấp II)</t>
  </si>
  <si>
    <t>Vốn cân đối ngân sách huyện</t>
  </si>
  <si>
    <t>Vốn cân đối ngân sách xã</t>
  </si>
  <si>
    <t xml:space="preserve">Ước tính thực hiện kỳ báo cáo
</t>
  </si>
  <si>
    <t>So với cùng kỳ
 năm trước (%)</t>
  </si>
  <si>
    <t>So với dự toán (%)</t>
  </si>
  <si>
    <t>Tổng thu</t>
  </si>
  <si>
    <t>Tổng các khoản thu cân đối NSNN</t>
  </si>
  <si>
    <t>Thu từ sản xuất kinh doanh trong nước</t>
  </si>
  <si>
    <t xml:space="preserve">   Thu từ doanh nghiệp Nhà nước TW</t>
  </si>
  <si>
    <t xml:space="preserve">   Thu từ doanh nghiệp Nhà nước Địa phương</t>
  </si>
  <si>
    <t xml:space="preserve">   Thu từ doanh nghiệp có vốn đầu tư nước ngoài</t>
  </si>
  <si>
    <t xml:space="preserve">   Thu từ khu vực công thương nghiệp-ngoài quốc doanh</t>
  </si>
  <si>
    <t xml:space="preserve">   Lệ phí trước bạ</t>
  </si>
  <si>
    <t xml:space="preserve">   Thuế sử dụng đất nông nghiệp</t>
  </si>
  <si>
    <t>-</t>
  </si>
  <si>
    <t xml:space="preserve">   Thuế SD đất phi nông nghiệp</t>
  </si>
  <si>
    <t xml:space="preserve">   Thuế thu nhập cá nhân</t>
  </si>
  <si>
    <t xml:space="preserve">   Thuế bảo vệ môi trường</t>
  </si>
  <si>
    <t xml:space="preserve">   Thu phí và lệ phí</t>
  </si>
  <si>
    <t xml:space="preserve">   Tiền sử dụng đất</t>
  </si>
  <si>
    <t xml:space="preserve">   Thu tiền cho thuê đất</t>
  </si>
  <si>
    <t xml:space="preserve">   Thu cấp quyền khai thác khoáng sản</t>
  </si>
  <si>
    <t xml:space="preserve">   Thu xổ số kiến thiết</t>
  </si>
  <si>
    <t xml:space="preserve">   Thu khác </t>
  </si>
  <si>
    <t xml:space="preserve">   Thu từ quỹ đất công ích và thu hoa lợi công sản khác</t>
  </si>
  <si>
    <t xml:space="preserve">   Thu CT, LNST, tiền bán bớt phần vốn NN</t>
  </si>
  <si>
    <t>Thu từ Hải quan</t>
  </si>
  <si>
    <t>Các khoản thu được để lại chi quản lý qua NSNN</t>
  </si>
  <si>
    <t>Tổng chi</t>
  </si>
  <si>
    <t>Chi cân đối NSĐP</t>
  </si>
  <si>
    <t>Chi đầu tư phát triển</t>
  </si>
  <si>
    <t xml:space="preserve">   Chi xây dựng cơ bản tập trung</t>
  </si>
  <si>
    <t xml:space="preserve">   Chi đầu tư và hỗ trợ các doanh nghiệp theo chế độ</t>
  </si>
  <si>
    <t xml:space="preserve">   Chi trả nợ vay KCHKM</t>
  </si>
  <si>
    <t>Chi thường xuyên</t>
  </si>
  <si>
    <t xml:space="preserve">   Chi sự nghiệp kinh tế</t>
  </si>
  <si>
    <t xml:space="preserve">   Chi sự nghiệp giáo dục, đào tạo và dạy nghề</t>
  </si>
  <si>
    <t xml:space="preserve">   Chi sự nghiệp y tế</t>
  </si>
  <si>
    <t xml:space="preserve">   Chi sự nghiệp khoa học và công nghệ</t>
  </si>
  <si>
    <t xml:space="preserve">   Chi sự nghiệp văn hoá du lịch và thể thao</t>
  </si>
  <si>
    <t xml:space="preserve">   Chi sự nghiệp phát thanh truyền hình</t>
  </si>
  <si>
    <t xml:space="preserve">   Chi đảm bảo xã hội</t>
  </si>
  <si>
    <t xml:space="preserve">   Chi quản lý hành chính</t>
  </si>
  <si>
    <t xml:space="preserve">   Chi an ninh quốc phòng địa phương</t>
  </si>
  <si>
    <t xml:space="preserve">   Chi khác ngân sách</t>
  </si>
  <si>
    <t>Chi trích lập quỹ phát triển đất</t>
  </si>
  <si>
    <t>Chi lập hoặc bổ sung quỹ dự trữ tài chính</t>
  </si>
  <si>
    <t>Chi thực hiện cải cách tiền lương</t>
  </si>
  <si>
    <t>Chi từ nguồn bổ sung có mục tiêu từ NSTW</t>
  </si>
  <si>
    <t xml:space="preserve"> Dự phòng</t>
  </si>
  <si>
    <t>Các khoản chi được quản lý qua NSNN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</si>
  <si>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</si>
  <si>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</si>
  <si>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</si>
  <si>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</si>
  <si>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</si>
  <si>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</si>
  <si>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Hàn Quốc</t>
  </si>
  <si>
    <t>Hồng Kông</t>
  </si>
  <si>
    <t>Ấn Độ</t>
  </si>
  <si>
    <t>Thái Loan</t>
  </si>
  <si>
    <t>Samoa</t>
  </si>
  <si>
    <t>Đài Loan</t>
  </si>
  <si>
    <t>Singapo</t>
  </si>
  <si>
    <t>Ngô (bắp)</t>
  </si>
  <si>
    <t>Kê, lúa mì, lúa mạch, cao lương</t>
  </si>
  <si>
    <t>Khoai mỳ (Sắn)</t>
  </si>
  <si>
    <t>Cây chất bột khác</t>
  </si>
  <si>
    <t>Mía</t>
  </si>
  <si>
    <t>Đậu nành (Đỗ tương)</t>
  </si>
  <si>
    <t>Đậu phộng (lạc)</t>
  </si>
  <si>
    <t>Vừng (mè)</t>
  </si>
  <si>
    <t>Cây có hạt chứa dầu khác</t>
  </si>
  <si>
    <t>Rau các loại</t>
  </si>
  <si>
    <t>Đậu các loại</t>
  </si>
  <si>
    <t>Hoa, cây cảnh</t>
  </si>
  <si>
    <t>Cây gia vị, dược liệu hàng năm</t>
  </si>
  <si>
    <t>Cây làm thức ăn gia súc</t>
  </si>
  <si>
    <t>Cây hàng năm khác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</si>
  <si>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</si>
  <si>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</si>
  <si>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</si>
  <si>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</si>
  <si>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</si>
  <si>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</si>
  <si>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Chế biến gỗ và sản xuất sản phẩm từ gỗ, tre, nứa (trừ giường, tủ, bàn, ghế); sản xuất sản phẩm từ rơm, rạ và vật liệu tết bện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</si>
  <si>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</si>
  <si>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</si>
  <si>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</si>
  <si>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</si>
  <si>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</si>
  <si>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</si>
  <si>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</si>
  <si>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</si>
  <si>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</si>
  <si>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</si>
  <si>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</si>
  <si>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</si>
  <si>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</si>
  <si>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</si>
  <si>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</si>
  <si>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</si>
  <si>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Đá xây dựng khác</t>
  </si>
  <si>
    <t>M3</t>
  </si>
  <si>
    <t>Hạt điều khô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</si>
  <si>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</si>
  <si>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</si>
  <si>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</si>
  <si>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</si>
  <si>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</si>
  <si>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</si>
  <si>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</si>
  <si>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khỏc</t>
  </si>
  <si>
    <t>Áo sơ mi cho người lớn dệt kim hoặc đan móc</t>
  </si>
  <si>
    <t>1000 cái</t>
  </si>
  <si>
    <t>Quần áo lót cho người lớn dệt kim hoặc đan móc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</si>
  <si>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</si>
  <si>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</si>
  <si>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</si>
  <si>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</si>
  <si>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</si>
  <si>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</si>
  <si>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</si>
  <si>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(trừ giấy nhăn)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</si>
  <si>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</si>
  <si>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</si>
  <si>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</si>
  <si>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</si>
  <si>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</si>
  <si>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Các hợp chất từ cao su tổng hợp và cao su tự nhiên và các loại nhựa tự nhiên tương tự, ở dạng nguyên sinh hoặc tấm lỏ hoặc dải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</si>
  <si>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</si>
  <si>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</si>
  <si>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</si>
  <si>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</si>
  <si>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</si>
  <si>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</si>
  <si>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</si>
  <si>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</si>
  <si>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</si>
  <si>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</si>
  <si>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</si>
  <si>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</si>
  <si>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</si>
  <si>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</si>
  <si>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</si>
  <si>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</si>
  <si>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</si>
  <si>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</si>
  <si>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</si>
  <si>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</si>
  <si>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</si>
  <si>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</si>
  <si>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</si>
  <si>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19. Thu ngân sách Nhà nước trên địa bàn 9 tháng năm 2018</t>
  </si>
  <si>
    <t xml:space="preserve">Thực hiện 9 tháng năm 2017
(Triệu đồng) </t>
  </si>
  <si>
    <t>Ước tính
9 tháng năm 2018         
(Triệu đồng)</t>
  </si>
  <si>
    <t>20. Chi ngân sách Nhà nước địa phương 9 tháng năm 2018</t>
  </si>
  <si>
    <t>Ước tính
9 tháng năm 2018        
(Triệu đồng)</t>
  </si>
  <si>
    <t>Chi thực hiện tinh giản biên chế</t>
  </si>
  <si>
    <t>Chi cho các nhiệm vụ từ nguồn tăng thu cân đối dự toán điều chỉnh so với dự toán đầu năm</t>
  </si>
  <si>
    <t>Chi đầu tư các dự án CNTT</t>
  </si>
  <si>
    <t>Chi quyết toán các khoản nợ tạm ứng ngân sách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</si>
  <si>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</si>
  <si>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</si>
  <si>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</si>
  <si>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</si>
  <si>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</si>
  <si>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</si>
  <si>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ki, loại quý và sản phẩm</t>
  </si>
  <si>
    <t>Hàng hóa khác</t>
  </si>
  <si>
    <t>Sửa chữa xe động cơ, mô tô, xe máy và xe có động cơ</t>
  </si>
  <si>
    <t>II. Luân chuyển (Triệu tấn.km)</t>
  </si>
  <si>
    <t>Thái Lan</t>
  </si>
  <si>
    <t>21. Số dự án đầu tư nước ngoài được cấp phép mới tháng 9 và 9 tháng năm 2018</t>
  </si>
  <si>
    <t>Số dự án cấp phép 
mới tháng 8/2018
(Dự án)</t>
  </si>
  <si>
    <t>Số dự án cấp phép 
mới tháng 9/2018
(Dự án)</t>
  </si>
  <si>
    <t>Số dự án cấp phép mới 9 tháng năm 2018 (dự án)</t>
  </si>
  <si>
    <t>22. Vốn đăng ký và vốn bổ sung của dự án đầu tư nước ngoài được cấp phép mới tháng 9 và 9 tháng năm 2018</t>
  </si>
  <si>
    <t>Số vốn tháng 8/2018 (Triệu USD)</t>
  </si>
  <si>
    <t>Số vốn tháng 9/2018 (Triệu USD)</t>
  </si>
  <si>
    <t xml:space="preserve"> Vốn 9 tháng năm 2018 (Triệu USD)</t>
  </si>
  <si>
    <t>Anguilla</t>
  </si>
  <si>
    <t>Vốn TW hỗ trợ đầu tư theo mục tiêu</t>
  </si>
  <si>
    <t>Vốn nước ngoài</t>
  </si>
  <si>
    <t>Xổ số kiến thiết</t>
  </si>
  <si>
    <t>Vốn khác</t>
  </si>
  <si>
    <t>Vốn tỉnh hỗ trợ đầu tư theo mục tiêu</t>
  </si>
  <si>
    <t>Vốn huyện hỗ trợ đầu tư theo mục tiêu</t>
  </si>
  <si>
    <t>Thực hiện cùng kỳ năm trước</t>
  </si>
  <si>
    <t>Thực hiện kỳ này so với cùng kỳ năm trước (%)</t>
  </si>
  <si>
    <t>Tháng 8 năm 2018 so với cùng kỳ năm trước</t>
  </si>
  <si>
    <t>Tháng 9 năm 2018 so với tháng 8 năm 2018</t>
  </si>
  <si>
    <t>Tháng 9 năm 2018 so với cùng kỳ năm trước</t>
  </si>
  <si>
    <t>9 tháng năm 2018 so với cùng kỳ năm trước</t>
  </si>
  <si>
    <r>
      <t xml:space="preserve">Toàn ngành công nghiệp - 
</t>
    </r>
    <r>
      <rPr>
        <sz val="12"/>
        <rFont val="Times New Roman"/>
        <family val="1"/>
      </rPr>
      <t>Phân theo ngành kinh tế (Ngành cấp II)</t>
    </r>
  </si>
  <si>
    <t>Thực hiện quý I năm 2018 so với cùng kỳ năm trước</t>
  </si>
  <si>
    <t>Thực hiện quý II năm 2018 so với cùng kỳ năm trước</t>
  </si>
  <si>
    <t>Thực hiện quý III năm 2018 so với cùng kỳ năm trước</t>
  </si>
  <si>
    <t>4. Sản lượng một số sản phẩm công nghiệp chủ yếu tháng 9 và 9 tháng năm 2018</t>
  </si>
  <si>
    <t>Đơn vị tính</t>
  </si>
  <si>
    <t>Thực hiện tháng 8 năm 2018</t>
  </si>
  <si>
    <t>Ước tính tháng 9 năm 2018</t>
  </si>
  <si>
    <t>Cộng dồn 9 tháng năm 2018</t>
  </si>
  <si>
    <t>Tháng 9 năm 2018</t>
  </si>
  <si>
    <t>9 tháng năm 2018</t>
  </si>
  <si>
    <t>Thực hiện quý I năm 2018</t>
  </si>
  <si>
    <t>Thực hiện quý II năm 2018</t>
  </si>
  <si>
    <t>Thực hiện quý III năm 2018</t>
  </si>
  <si>
    <t>Quý I năm 2018</t>
  </si>
  <si>
    <t>Quý II năm 2018</t>
  </si>
  <si>
    <t>Quý III năm 2018</t>
  </si>
  <si>
    <t>Ước tính quý III năm 2018</t>
  </si>
  <si>
    <t>7. Vốn đầu tư thực hiện từ nguồn ngân sách Nhà nước tháng 9 và 9 tháng năm 2018</t>
  </si>
  <si>
    <t xml:space="preserve">Ước tính tháng 9 năm 2018 </t>
  </si>
  <si>
    <t>9 tháng năm 2018 so với kế hoạch năm 2018</t>
  </si>
  <si>
    <t>11. Doanh thu dịch vụ lưu trú, ăn uống, du lịch lữ hành và dịch vụ  tiêu dùng 
khác tháng 9 và 9 tháng năm 2018</t>
  </si>
  <si>
    <t>12. Doanh thu dịch vụ lưu trú, ăn uống, du lịch lữ hành và dịch vụ tiêu dùng khác các quý năm 2018</t>
  </si>
  <si>
    <t>13. Chỉ số giá tiêu dùng, chỉ số giá vàng, chỉ số giá đô la Mỹ và lạm phát cơ bản tháng 9 năm 2018</t>
  </si>
  <si>
    <t>Kỳ gốc (năm 2014)</t>
  </si>
  <si>
    <t>Tháng 9 năm 2017</t>
  </si>
  <si>
    <t>Tháng 12 năm 2017</t>
  </si>
  <si>
    <t>Tháng 8 năm 2018</t>
  </si>
  <si>
    <t>Bình quân quý III năm 2018 so với cùng kỳ năm trước</t>
  </si>
  <si>
    <t>Bình quân 9 tháng năm 2018 so với cùng kỳ năm trước</t>
  </si>
  <si>
    <t>Ước tính 9 tháng năm 2018</t>
  </si>
  <si>
    <t>Tháng 9 năm 2018 so với tháng 8 năm 2018 (%)</t>
  </si>
  <si>
    <t>Tháng 9 năm năm 2018 so với cùng kỳ năm trước (%)</t>
  </si>
  <si>
    <t>9 tháng năm 2018 so với cùng kỳ năm trước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</si>
</sst>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* #,##0.00_-;\-* #,##0.00_-;_-* &quot;-&quot;??_-;_-@_-"/>
    <numFmt numFmtId="170" formatCode="_-&quot;$&quot;* #,##0_-;\-&quot;$&quot;* #,##0_-;_-&quot;$&quot;* &quot;-&quot;_-;_-@_-"/>
    <numFmt numFmtId="171" formatCode="#,##0.0;[Red]\-#,##0.0"/>
    <numFmt numFmtId="172" formatCode="#.##"/>
    <numFmt numFmtId="173" formatCode="_-* #,##0.00\ _V_N_D_-;\-* #,##0.00\ _V_N_D_-;_-* &quot;-&quot;??\ _V_N_D_-;_-@_-"/>
    <numFmt numFmtId="174" formatCode="_-* #,##0\ _V_N_D_-;\-* #,##0\ _V_N_D_-;_-* &quot;-&quot;\ _V_N_D_-;_-@_-"/>
    <numFmt numFmtId="175" formatCode="&quot;SFr.&quot;\ #,##0.00;[Red]&quot;SFr.&quot;\ \-#,##0.00"/>
    <numFmt numFmtId="176" formatCode="0E+00;\趰"/>
    <numFmt numFmtId="177" formatCode="_ &quot;SFr.&quot;\ * #,##0_ ;_ &quot;SFr.&quot;\ * \-#,##0_ ;_ &quot;SFr.&quot;\ * &quot;-&quot;_ ;_ @_ "/>
    <numFmt numFmtId="178" formatCode="_ * #,##0_ ;_ * \-#,##0_ ;_ * &quot;-&quot;_ ;_ @_ "/>
    <numFmt numFmtId="179" formatCode="_ * #,##0.00_ ;_ * \-#,##0.00_ ;_ * &quot;-&quot;??_ ;_ @_ "/>
    <numFmt numFmtId="180" formatCode="0.000"/>
    <numFmt numFmtId="181" formatCode="_-* #,##0.00\ &quot;F&quot;_-;\-* #,##0.00\ &quot;F&quot;_-;_-* &quot;-&quot;??\ &quot;F&quot;_-;_-@_-"/>
    <numFmt numFmtId="182" formatCode="_-* #,##0\ _P_t_s_-;\-* #,##0\ _P_t_s_-;_-* &quot;-&quot;\ _P_t_s_-;_-@_-"/>
    <numFmt numFmtId="183" formatCode="\ \ ########"/>
    <numFmt numFmtId="184" formatCode="&quot;\&quot;#,##0;[Red]&quot;\&quot;\-#,##0"/>
    <numFmt numFmtId="185" formatCode="0.0"/>
    <numFmt numFmtId="186" formatCode="_-&quot;$&quot;* #,##0.00_-;\-&quot;$&quot;* #,##0.00_-;_-&quot;$&quot;* &quot;-&quot;??_-;_-@_-"/>
    <numFmt numFmtId="187" formatCode="&quot;\&quot;#,##0.00;[Red]&quot;\&quot;&quot;\&quot;&quot;\&quot;&quot;\&quot;&quot;\&quot;&quot;\&quot;\-#,##0.00"/>
    <numFmt numFmtId="188" formatCode="#,##0;\(#,##0\)"/>
    <numFmt numFmtId="189" formatCode="m/d"/>
    <numFmt numFmtId="190" formatCode="_ * #,##0.00_)\ &quot;ĐỒNG&quot;_ ;_ * \(#,##0.00\)\ &quot;ĐỒNG&quot;_ ;_ * &quot;-&quot;??_)\ &quot;ĐỒNG&quot;_ ;_ @_ "/>
    <numFmt numFmtId="191" formatCode="\$#,##0\ ;\(\$#,##0\)"/>
    <numFmt numFmtId="192" formatCode="\t0.00%"/>
    <numFmt numFmtId="193" formatCode="\t#\ ??/??"/>
    <numFmt numFmtId="194" formatCode="_([$€-2]* #,##0.00_);_([$€-2]* \(#,##0.00\);_([$€-2]* &quot;-&quot;??_)"/>
    <numFmt numFmtId="195" formatCode="&quot;ß&quot;#,##0;\-&quot;&quot;\ß&quot;&quot;#,##0"/>
    <numFmt numFmtId="196" formatCode="0.00_)"/>
    <numFmt numFmtId="197" formatCode="_###,###,###"/>
    <numFmt numFmtId="198" formatCode="&quot;\&quot;#,##0;[Red]&quot;\&quot;&quot;\&quot;\-#,##0"/>
    <numFmt numFmtId="199" formatCode="&quot;\&quot;#,##0.00;[Red]&quot;\&quot;\-#,##0.00"/>
    <numFmt numFmtId="200" formatCode="#,##0\ &quot;F&quot;;[Red]\-#,##0\ &quot;F&quot;"/>
    <numFmt numFmtId="201" formatCode="###0.0;\-###0.0"/>
    <numFmt numFmtId="202" formatCode="#,##0.00;[Red]#,##0.00"/>
    <numFmt numFmtId="203" formatCode="#,##0;[Red]#,##0"/>
  </numFmts>
  <fonts count="98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sz val="12"/>
      <name val="VNTime"/>
    </font>
    <font>
      <sz val="14"/>
      <color indexed="8"/>
      <name val="Times New Roman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691">
    <xf numFmtId="0" fontId="0" fillId="0" borderId="0"/>
    <xf numFmtId="0" fontId="2" fillId="0" borderId="0"/>
    <xf numFmtId="0" fontId="5" fillId="0" borderId="0"/>
    <xf numFmtId="170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164" fontId="14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7" fillId="3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8" fillId="0" borderId="0"/>
    <xf numFmtId="0" fontId="18" fillId="2" borderId="0" applyNumberFormat="0"/>
    <xf numFmtId="0" fontId="18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8" fillId="0" borderId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9" fillId="2" borderId="0" applyNumberFormat="0"/>
    <xf numFmtId="0" fontId="18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1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0" fontId="5" fillId="2" borderId="0" applyNumberFormat="0"/>
    <xf numFmtId="9" fontId="20" fillId="0" borderId="0" applyBorder="0" applyAlignment="0" applyProtection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3" borderId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175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179" fontId="27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28" fillId="5" borderId="0" applyNumberFormat="0" applyBorder="0" applyAlignment="0" applyProtection="0"/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180" fontId="5" fillId="0" borderId="0" applyFill="0" applyBorder="0" applyAlignment="0"/>
    <xf numFmtId="180" fontId="15" fillId="0" borderId="0" applyFill="0" applyBorder="0" applyAlignment="0"/>
    <xf numFmtId="180" fontId="15" fillId="0" borderId="0" applyFill="0" applyBorder="0" applyAlignment="0"/>
    <xf numFmtId="0" fontId="32" fillId="22" borderId="4" applyNumberFormat="0" applyAlignment="0" applyProtection="0"/>
    <xf numFmtId="0" fontId="33" fillId="0" borderId="0"/>
    <xf numFmtId="181" fontId="14" fillId="0" borderId="0" applyFont="0" applyFill="0" applyBorder="0" applyAlignment="0" applyProtection="0"/>
    <xf numFmtId="0" fontId="34" fillId="23" borderId="5" applyNumberFormat="0" applyAlignment="0" applyProtection="0"/>
    <xf numFmtId="165" fontId="35" fillId="0" borderId="0" applyFont="0" applyFill="0" applyBorder="0" applyAlignment="0" applyProtection="0"/>
    <xf numFmtId="182" fontId="2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87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41" fillId="0" borderId="0" applyFont="0" applyFill="0" applyBorder="0" applyAlignment="0" applyProtection="0"/>
    <xf numFmtId="166" fontId="42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5" fillId="0" borderId="0" applyFont="0" applyFill="0" applyBorder="0" applyAlignment="0" applyProtection="0"/>
    <xf numFmtId="188" fontId="29" fillId="0" borderId="0"/>
    <xf numFmtId="3" fontId="5" fillId="0" borderId="0" applyFont="0" applyFill="0" applyBorder="0" applyAlignment="0" applyProtection="0"/>
    <xf numFmtId="0" fontId="44" fillId="0" borderId="0">
      <alignment horizontal="center"/>
    </xf>
    <xf numFmtId="190" fontId="1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/>
    <xf numFmtId="0" fontId="5" fillId="0" borderId="0" applyFont="0" applyFill="0" applyBorder="0" applyAlignment="0" applyProtection="0"/>
    <xf numFmtId="3" fontId="45" fillId="0" borderId="6">
      <alignment horizontal="left" vertical="top" wrapText="1"/>
    </xf>
    <xf numFmtId="193" fontId="5" fillId="0" borderId="0"/>
    <xf numFmtId="194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7" fillId="0" borderId="0">
      <alignment vertical="top" wrapText="1"/>
    </xf>
    <xf numFmtId="0" fontId="48" fillId="6" borderId="0" applyNumberFormat="0" applyBorder="0" applyAlignment="0" applyProtection="0"/>
    <xf numFmtId="38" fontId="49" fillId="24" borderId="0" applyNumberFormat="0" applyBorder="0" applyAlignment="0" applyProtection="0"/>
    <xf numFmtId="0" fontId="50" fillId="0" borderId="0">
      <alignment horizontal="left"/>
    </xf>
    <xf numFmtId="0" fontId="3" fillId="0" borderId="7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0" applyProtection="0"/>
    <xf numFmtId="0" fontId="3" fillId="0" borderId="0" applyProtection="0"/>
    <xf numFmtId="0" fontId="53" fillId="0" borderId="0" applyNumberFormat="0" applyFill="0" applyBorder="0" applyAlignment="0" applyProtection="0">
      <alignment vertical="top"/>
      <protection locked="0"/>
    </xf>
    <xf numFmtId="10" fontId="49" fillId="24" borderId="9" applyNumberFormat="0" applyBorder="0" applyAlignment="0" applyProtection="0"/>
    <xf numFmtId="0" fontId="54" fillId="9" borderId="4" applyNumberFormat="0" applyAlignment="0" applyProtection="0"/>
    <xf numFmtId="0" fontId="5" fillId="0" borderId="0"/>
    <xf numFmtId="0" fontId="55" fillId="0" borderId="10" applyNumberFormat="0" applyFill="0" applyAlignment="0" applyProtection="0"/>
    <xf numFmtId="0" fontId="56" fillId="0" borderId="11"/>
    <xf numFmtId="167" fontId="5" fillId="0" borderId="12"/>
    <xf numFmtId="167" fontId="15" fillId="0" borderId="12"/>
    <xf numFmtId="167" fontId="15" fillId="0" borderId="12"/>
    <xf numFmtId="189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" fillId="0" borderId="0" applyNumberFormat="0" applyFont="0" applyFill="0" applyAlignment="0"/>
    <xf numFmtId="0" fontId="57" fillId="25" borderId="0" applyNumberFormat="0" applyBorder="0" applyAlignment="0" applyProtection="0"/>
    <xf numFmtId="0" fontId="29" fillId="0" borderId="0"/>
    <xf numFmtId="0" fontId="2" fillId="0" borderId="0">
      <alignment horizontal="left"/>
    </xf>
    <xf numFmtId="37" fontId="58" fillId="0" borderId="0"/>
    <xf numFmtId="0" fontId="2" fillId="0" borderId="0">
      <alignment horizontal="left"/>
    </xf>
    <xf numFmtId="196" fontId="59" fillId="0" borderId="0"/>
    <xf numFmtId="196" fontId="59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22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60" fillId="0" borderId="0"/>
    <xf numFmtId="0" fontId="37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16" fillId="0" borderId="0"/>
    <xf numFmtId="0" fontId="22" fillId="0" borderId="0"/>
    <xf numFmtId="0" fontId="22" fillId="0" borderId="0"/>
    <xf numFmtId="0" fontId="60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7" fillId="0" borderId="0" applyAlignment="0">
      <alignment vertical="top" wrapText="1"/>
      <protection locked="0"/>
    </xf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5" fillId="0" borderId="0"/>
    <xf numFmtId="0" fontId="60" fillId="0" borderId="0"/>
    <xf numFmtId="0" fontId="5" fillId="0" borderId="0"/>
    <xf numFmtId="0" fontId="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6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19" fillId="2" borderId="0" applyNumberFormat="0"/>
    <xf numFmtId="0" fontId="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62" fillId="0" borderId="0"/>
    <xf numFmtId="0" fontId="5" fillId="0" borderId="0"/>
    <xf numFmtId="0" fontId="61" fillId="0" borderId="0"/>
    <xf numFmtId="0" fontId="61" fillId="0" borderId="0"/>
    <xf numFmtId="0" fontId="5" fillId="0" borderId="0"/>
    <xf numFmtId="0" fontId="6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61" fillId="0" borderId="0"/>
    <xf numFmtId="0" fontId="6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7" fillId="0" borderId="0" applyAlignment="0">
      <alignment vertical="top" wrapText="1"/>
      <protection locked="0"/>
    </xf>
    <xf numFmtId="0" fontId="7" fillId="0" borderId="0" applyAlignment="0">
      <alignment vertical="top" wrapText="1"/>
      <protection locked="0"/>
    </xf>
    <xf numFmtId="0" fontId="7" fillId="0" borderId="0" applyAlignment="0">
      <alignment vertical="top" wrapText="1"/>
      <protection locked="0"/>
    </xf>
    <xf numFmtId="0" fontId="5" fillId="0" borderId="0"/>
    <xf numFmtId="0" fontId="60" fillId="0" borderId="0"/>
    <xf numFmtId="0" fontId="37" fillId="0" borderId="0"/>
    <xf numFmtId="0" fontId="6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5" fillId="26" borderId="13" applyNumberFormat="0" applyFont="0" applyAlignment="0" applyProtection="0"/>
    <xf numFmtId="0" fontId="65" fillId="22" borderId="14" applyNumberForma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97" fontId="5" fillId="0" borderId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8" fillId="0" borderId="0"/>
    <xf numFmtId="0" fontId="69" fillId="0" borderId="0">
      <alignment horizontal="center"/>
    </xf>
    <xf numFmtId="0" fontId="70" fillId="0" borderId="1">
      <alignment horizontal="center" vertical="center"/>
    </xf>
    <xf numFmtId="0" fontId="71" fillId="0" borderId="9" applyAlignment="0">
      <alignment horizontal="center" vertical="center" wrapText="1"/>
    </xf>
    <xf numFmtId="0" fontId="72" fillId="0" borderId="9">
      <alignment horizontal="center" vertical="center" wrapText="1"/>
    </xf>
    <xf numFmtId="3" fontId="7" fillId="0" borderId="0"/>
    <xf numFmtId="0" fontId="73" fillId="0" borderId="15"/>
    <xf numFmtId="0" fontId="56" fillId="0" borderId="0"/>
    <xf numFmtId="0" fontId="74" fillId="0" borderId="0" applyFont="0">
      <alignment horizontal="centerContinuous"/>
    </xf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5" fillId="0" borderId="16" applyNumberFormat="0" applyFont="0" applyFill="0" applyAlignment="0" applyProtection="0"/>
    <xf numFmtId="0" fontId="75" fillId="0" borderId="0" applyNumberFormat="0" applyFill="0" applyBorder="0" applyAlignment="0" applyProtection="0"/>
    <xf numFmtId="0" fontId="64" fillId="0" borderId="6">
      <alignment horizontal="right"/>
    </xf>
    <xf numFmtId="0" fontId="76" fillId="0" borderId="0" applyNumberForma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7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98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99" fontId="82" fillId="0" borderId="0" applyFont="0" applyFill="0" applyBorder="0" applyAlignment="0" applyProtection="0"/>
    <xf numFmtId="184" fontId="82" fillId="0" borderId="0" applyFont="0" applyFill="0" applyBorder="0" applyAlignment="0" applyProtection="0"/>
    <xf numFmtId="0" fontId="83" fillId="0" borderId="0"/>
    <xf numFmtId="0" fontId="4" fillId="0" borderId="0"/>
    <xf numFmtId="168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2" fillId="0" borderId="0"/>
    <xf numFmtId="170" fontId="84" fillId="0" borderId="0" applyFont="0" applyFill="0" applyBorder="0" applyAlignment="0" applyProtection="0"/>
    <xf numFmtId="200" fontId="85" fillId="0" borderId="0" applyFont="0" applyFill="0" applyBorder="0" applyAlignment="0" applyProtection="0"/>
    <xf numFmtId="186" fontId="84" fillId="0" borderId="0" applyFont="0" applyFill="0" applyBorder="0" applyAlignment="0" applyProtection="0"/>
    <xf numFmtId="0" fontId="2" fillId="0" borderId="0"/>
    <xf numFmtId="0" fontId="22" fillId="0" borderId="0"/>
    <xf numFmtId="0" fontId="40" fillId="0" borderId="0"/>
    <xf numFmtId="0" fontId="4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87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2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88" fillId="0" borderId="0"/>
    <xf numFmtId="0" fontId="5" fillId="0" borderId="0"/>
    <xf numFmtId="0" fontId="67" fillId="0" borderId="0"/>
    <xf numFmtId="0" fontId="1" fillId="0" borderId="0"/>
  </cellStyleXfs>
  <cellXfs count="519">
    <xf numFmtId="0" fontId="0" fillId="0" borderId="0" xfId="0"/>
    <xf numFmtId="0" fontId="67" fillId="0" borderId="0" xfId="2672" applyFont="1"/>
    <xf numFmtId="0" fontId="67" fillId="0" borderId="0" xfId="2680" applyFont="1" applyBorder="1"/>
    <xf numFmtId="0" fontId="6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2" fontId="6" fillId="0" borderId="0" xfId="0" applyNumberFormat="1" applyFont="1" applyFill="1"/>
    <xf numFmtId="3" fontId="5" fillId="0" borderId="0" xfId="0" applyNumberFormat="1" applyFont="1" applyFill="1"/>
    <xf numFmtId="0" fontId="86" fillId="0" borderId="0" xfId="0" applyFont="1" applyFill="1"/>
    <xf numFmtId="2" fontId="5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3" fontId="6" fillId="0" borderId="0" xfId="2689" applyNumberFormat="1" applyFont="1" applyFill="1" applyBorder="1" applyAlignment="1" applyProtection="1">
      <alignment horizontal="left" vertical="center" wrapText="1"/>
      <protection hidden="1"/>
    </xf>
    <xf numFmtId="3" fontId="6" fillId="0" borderId="0" xfId="0" applyNumberFormat="1" applyFont="1" applyFill="1" applyBorder="1"/>
    <xf numFmtId="0" fontId="86" fillId="0" borderId="0" xfId="0" applyFont="1" applyFill="1" applyBorder="1"/>
    <xf numFmtId="3" fontId="5" fillId="0" borderId="0" xfId="2689" applyNumberFormat="1" applyFont="1" applyFill="1" applyBorder="1" applyAlignment="1" applyProtection="1">
      <alignment horizontal="left" vertical="center" wrapText="1"/>
      <protection hidden="1"/>
    </xf>
    <xf numFmtId="3" fontId="5" fillId="0" borderId="0" xfId="0" applyNumberFormat="1" applyFont="1" applyFill="1" applyBorder="1"/>
    <xf numFmtId="2" fontId="5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2689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right"/>
    </xf>
    <xf numFmtId="185" fontId="6" fillId="0" borderId="0" xfId="0" applyNumberFormat="1" applyFont="1" applyFill="1"/>
    <xf numFmtId="185" fontId="5" fillId="0" borderId="0" xfId="0" applyNumberFormat="1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89" fillId="0" borderId="0" xfId="2663" applyNumberFormat="1" applyFont="1" applyFill="1" applyBorder="1" applyAlignment="1"/>
    <xf numFmtId="0" fontId="67" fillId="0" borderId="0" xfId="2663" applyFont="1" applyFill="1" applyBorder="1" applyAlignment="1"/>
    <xf numFmtId="0" fontId="67" fillId="0" borderId="0" xfId="2410" applyFont="1" applyFill="1"/>
    <xf numFmtId="0" fontId="67" fillId="0" borderId="0" xfId="2663" applyFont="1" applyFill="1" applyBorder="1"/>
    <xf numFmtId="0" fontId="67" fillId="0" borderId="1" xfId="2663" applyFont="1" applyFill="1" applyBorder="1"/>
    <xf numFmtId="0" fontId="90" fillId="0" borderId="0" xfId="2663" applyFont="1" applyFill="1" applyBorder="1" applyAlignment="1">
      <alignment horizontal="right"/>
    </xf>
    <xf numFmtId="0" fontId="89" fillId="0" borderId="0" xfId="0" applyFont="1" applyFill="1"/>
    <xf numFmtId="0" fontId="67" fillId="0" borderId="0" xfId="0" applyFont="1" applyFill="1"/>
    <xf numFmtId="0" fontId="67" fillId="0" borderId="17" xfId="2663" applyFont="1" applyFill="1" applyBorder="1"/>
    <xf numFmtId="3" fontId="89" fillId="0" borderId="17" xfId="2410" applyNumberFormat="1" applyFont="1" applyFill="1" applyBorder="1" applyAlignment="1">
      <alignment horizontal="right"/>
    </xf>
    <xf numFmtId="2" fontId="89" fillId="0" borderId="17" xfId="2663" applyNumberFormat="1" applyFont="1" applyFill="1" applyBorder="1" applyAlignment="1">
      <alignment horizontal="right"/>
    </xf>
    <xf numFmtId="3" fontId="67" fillId="0" borderId="17" xfId="2410" applyNumberFormat="1" applyFont="1" applyFill="1" applyBorder="1" applyAlignment="1">
      <alignment horizontal="right"/>
    </xf>
    <xf numFmtId="2" fontId="67" fillId="0" borderId="17" xfId="2663" applyNumberFormat="1" applyFont="1" applyFill="1" applyBorder="1" applyAlignment="1">
      <alignment horizontal="right"/>
    </xf>
    <xf numFmtId="0" fontId="67" fillId="0" borderId="17" xfId="0" applyFont="1" applyFill="1" applyBorder="1"/>
    <xf numFmtId="0" fontId="89" fillId="0" borderId="17" xfId="2663" applyFont="1" applyFill="1" applyBorder="1"/>
    <xf numFmtId="185" fontId="89" fillId="0" borderId="17" xfId="2663" applyNumberFormat="1" applyFont="1" applyFill="1" applyBorder="1" applyAlignment="1">
      <alignment horizontal="right"/>
    </xf>
    <xf numFmtId="3" fontId="67" fillId="0" borderId="18" xfId="2410" applyNumberFormat="1" applyFont="1" applyFill="1" applyBorder="1" applyAlignment="1">
      <alignment horizontal="right"/>
    </xf>
    <xf numFmtId="0" fontId="89" fillId="0" borderId="19" xfId="0" applyFont="1" applyFill="1" applyBorder="1"/>
    <xf numFmtId="0" fontId="67" fillId="0" borderId="19" xfId="2663" applyFont="1" applyFill="1" applyBorder="1"/>
    <xf numFmtId="3" fontId="89" fillId="0" borderId="19" xfId="2410" applyNumberFormat="1" applyFont="1" applyFill="1" applyBorder="1" applyAlignment="1">
      <alignment horizontal="right"/>
    </xf>
    <xf numFmtId="2" fontId="89" fillId="0" borderId="19" xfId="2663" applyNumberFormat="1" applyFont="1" applyFill="1" applyBorder="1" applyAlignment="1">
      <alignment horizontal="right"/>
    </xf>
    <xf numFmtId="0" fontId="67" fillId="0" borderId="9" xfId="2663" applyFont="1" applyFill="1" applyBorder="1" applyAlignment="1">
      <alignment horizontal="center"/>
    </xf>
    <xf numFmtId="0" fontId="67" fillId="0" borderId="9" xfId="2663" applyFont="1" applyFill="1" applyBorder="1"/>
    <xf numFmtId="0" fontId="67" fillId="0" borderId="9" xfId="2663" applyFont="1" applyFill="1" applyBorder="1" applyAlignment="1">
      <alignment horizontal="center"/>
    </xf>
    <xf numFmtId="0" fontId="89" fillId="0" borderId="21" xfId="0" applyFont="1" applyFill="1" applyBorder="1"/>
    <xf numFmtId="0" fontId="67" fillId="0" borderId="21" xfId="0" applyFont="1" applyFill="1" applyBorder="1" applyAlignment="1">
      <alignment horizontal="left" indent="1"/>
    </xf>
    <xf numFmtId="0" fontId="89" fillId="0" borderId="20" xfId="0" applyFont="1" applyFill="1" applyBorder="1"/>
    <xf numFmtId="0" fontId="67" fillId="0" borderId="20" xfId="0" applyFont="1" applyFill="1" applyBorder="1"/>
    <xf numFmtId="0" fontId="67" fillId="0" borderId="23" xfId="0" applyFont="1" applyFill="1" applyBorder="1" applyAlignment="1">
      <alignment horizontal="left" indent="1"/>
    </xf>
    <xf numFmtId="0" fontId="67" fillId="0" borderId="20" xfId="2410" applyFont="1" applyFill="1" applyBorder="1"/>
    <xf numFmtId="0" fontId="67" fillId="0" borderId="22" xfId="2410" applyFont="1" applyFill="1" applyBorder="1"/>
    <xf numFmtId="0" fontId="89" fillId="0" borderId="9" xfId="2663" applyNumberFormat="1" applyFont="1" applyFill="1" applyBorder="1" applyAlignment="1">
      <alignment horizontal="center" vertical="center" wrapText="1"/>
    </xf>
    <xf numFmtId="0" fontId="89" fillId="0" borderId="0" xfId="2664" applyNumberFormat="1" applyFont="1" applyFill="1" applyAlignment="1">
      <alignment horizontal="left" wrapText="1"/>
    </xf>
    <xf numFmtId="0" fontId="67" fillId="0" borderId="0" xfId="2664" applyFont="1" applyFill="1"/>
    <xf numFmtId="0" fontId="89" fillId="0" borderId="0" xfId="2664" applyNumberFormat="1" applyFont="1" applyFill="1" applyAlignment="1">
      <alignment horizontal="left"/>
    </xf>
    <xf numFmtId="0" fontId="67" fillId="0" borderId="0" xfId="2664" applyFont="1" applyFill="1" applyAlignment="1">
      <alignment horizontal="right"/>
    </xf>
    <xf numFmtId="0" fontId="90" fillId="0" borderId="0" xfId="2664" applyFont="1" applyFill="1" applyAlignment="1">
      <alignment horizontal="right"/>
    </xf>
    <xf numFmtId="0" fontId="67" fillId="0" borderId="0" xfId="2664" applyFont="1" applyFill="1" applyAlignment="1">
      <alignment horizontal="center" vertical="center" wrapText="1"/>
    </xf>
    <xf numFmtId="0" fontId="89" fillId="0" borderId="0" xfId="2664" applyFont="1" applyFill="1" applyAlignment="1">
      <alignment horizontal="center" vertical="center" wrapText="1"/>
    </xf>
    <xf numFmtId="0" fontId="90" fillId="0" borderId="0" xfId="2664" applyFont="1" applyFill="1" applyAlignment="1">
      <alignment horizontal="center" vertical="center" wrapText="1"/>
    </xf>
    <xf numFmtId="202" fontId="89" fillId="0" borderId="17" xfId="2664" applyNumberFormat="1" applyFont="1" applyFill="1" applyBorder="1" applyAlignment="1"/>
    <xf numFmtId="0" fontId="89" fillId="0" borderId="17" xfId="2665" applyFont="1" applyFill="1" applyBorder="1" applyAlignment="1">
      <alignment horizontal="left" indent="1"/>
    </xf>
    <xf numFmtId="0" fontId="67" fillId="0" borderId="17" xfId="2665" applyFont="1" applyFill="1" applyBorder="1" applyAlignment="1">
      <alignment horizontal="left" indent="2"/>
    </xf>
    <xf numFmtId="202" fontId="67" fillId="0" borderId="17" xfId="2664" applyNumberFormat="1" applyFont="1" applyFill="1" applyBorder="1" applyAlignment="1"/>
    <xf numFmtId="0" fontId="89" fillId="0" borderId="17" xfId="2664" applyNumberFormat="1" applyFont="1" applyFill="1" applyBorder="1" applyAlignment="1">
      <alignment horizontal="left" indent="1"/>
    </xf>
    <xf numFmtId="0" fontId="67" fillId="0" borderId="17" xfId="2665" applyFont="1" applyFill="1" applyBorder="1" applyAlignment="1">
      <alignment horizontal="left" wrapText="1" indent="2"/>
    </xf>
    <xf numFmtId="0" fontId="89" fillId="0" borderId="17" xfId="0" applyFont="1" applyFill="1" applyBorder="1" applyAlignment="1">
      <alignment wrapText="1"/>
    </xf>
    <xf numFmtId="202" fontId="89" fillId="0" borderId="17" xfId="0" applyNumberFormat="1" applyFont="1" applyBorder="1" applyAlignment="1">
      <alignment wrapText="1"/>
    </xf>
    <xf numFmtId="0" fontId="67" fillId="0" borderId="18" xfId="2665" applyFont="1" applyFill="1" applyBorder="1" applyAlignment="1">
      <alignment horizontal="left" wrapText="1" indent="2"/>
    </xf>
    <xf numFmtId="202" fontId="67" fillId="0" borderId="18" xfId="2664" applyNumberFormat="1" applyFont="1" applyFill="1" applyBorder="1" applyAlignment="1"/>
    <xf numFmtId="0" fontId="89" fillId="0" borderId="19" xfId="0" applyNumberFormat="1" applyFont="1" applyFill="1" applyBorder="1" applyAlignment="1">
      <alignment wrapText="1"/>
    </xf>
    <xf numFmtId="202" fontId="89" fillId="0" borderId="19" xfId="2664" applyNumberFormat="1" applyFont="1" applyFill="1" applyBorder="1" applyAlignment="1"/>
    <xf numFmtId="0" fontId="89" fillId="0" borderId="9" xfId="2664" applyNumberFormat="1" applyFont="1" applyFill="1" applyBorder="1" applyAlignment="1">
      <alignment horizontal="center" vertical="center" wrapText="1"/>
    </xf>
    <xf numFmtId="0" fontId="89" fillId="0" borderId="0" xfId="2664" applyFont="1" applyFill="1"/>
    <xf numFmtId="0" fontId="67" fillId="0" borderId="17" xfId="0" applyNumberFormat="1" applyFont="1" applyFill="1" applyBorder="1" applyAlignment="1"/>
    <xf numFmtId="185" fontId="89" fillId="0" borderId="17" xfId="2664" applyNumberFormat="1" applyFont="1" applyFill="1" applyBorder="1" applyAlignment="1"/>
    <xf numFmtId="185" fontId="67" fillId="0" borderId="17" xfId="2664" applyNumberFormat="1" applyFont="1" applyFill="1" applyBorder="1" applyAlignment="1"/>
    <xf numFmtId="2" fontId="91" fillId="0" borderId="17" xfId="0" applyNumberFormat="1" applyFont="1" applyBorder="1" applyAlignment="1">
      <alignment vertical="center" wrapText="1"/>
    </xf>
    <xf numFmtId="2" fontId="92" fillId="0" borderId="17" xfId="0" applyNumberFormat="1" applyFont="1" applyBorder="1" applyAlignment="1">
      <alignment vertical="center" wrapText="1"/>
    </xf>
    <xf numFmtId="2" fontId="92" fillId="0" borderId="18" xfId="0" applyNumberFormat="1" applyFont="1" applyBorder="1" applyAlignment="1">
      <alignment vertical="center" wrapText="1"/>
    </xf>
    <xf numFmtId="0" fontId="89" fillId="0" borderId="19" xfId="0" applyNumberFormat="1" applyFont="1" applyFill="1" applyBorder="1" applyAlignment="1"/>
    <xf numFmtId="2" fontId="89" fillId="0" borderId="19" xfId="2664" applyNumberFormat="1" applyFont="1" applyFill="1" applyBorder="1" applyAlignment="1"/>
    <xf numFmtId="2" fontId="91" fillId="0" borderId="19" xfId="0" applyNumberFormat="1" applyFont="1" applyFill="1" applyBorder="1" applyAlignment="1">
      <alignment vertical="center" wrapText="1"/>
    </xf>
    <xf numFmtId="0" fontId="89" fillId="0" borderId="0" xfId="2666" applyNumberFormat="1" applyFont="1" applyFill="1" applyBorder="1" applyAlignment="1">
      <alignment horizontal="left"/>
    </xf>
    <xf numFmtId="0" fontId="67" fillId="0" borderId="0" xfId="2666" applyFont="1" applyFill="1" applyBorder="1" applyAlignment="1"/>
    <xf numFmtId="0" fontId="67" fillId="0" borderId="0" xfId="2665" applyFont="1" applyFill="1" applyBorder="1"/>
    <xf numFmtId="0" fontId="67" fillId="0" borderId="1" xfId="2665" applyFont="1" applyFill="1" applyBorder="1"/>
    <xf numFmtId="185" fontId="67" fillId="0" borderId="0" xfId="2665" applyNumberFormat="1" applyFont="1" applyFill="1" applyBorder="1"/>
    <xf numFmtId="0" fontId="67" fillId="0" borderId="0" xfId="2666" applyFont="1" applyFill="1" applyBorder="1" applyAlignment="1">
      <alignment horizontal="centerContinuous"/>
    </xf>
    <xf numFmtId="0" fontId="67" fillId="0" borderId="17" xfId="0" applyFont="1" applyFill="1" applyBorder="1" applyAlignment="1">
      <alignment horizontal="center"/>
    </xf>
    <xf numFmtId="203" fontId="92" fillId="0" borderId="17" xfId="0" applyNumberFormat="1" applyFont="1" applyBorder="1" applyAlignment="1">
      <alignment horizontal="right" vertical="center" wrapText="1"/>
    </xf>
    <xf numFmtId="2" fontId="92" fillId="0" borderId="17" xfId="0" applyNumberFormat="1" applyFont="1" applyBorder="1" applyAlignment="1">
      <alignment horizontal="right" vertical="center" wrapText="1"/>
    </xf>
    <xf numFmtId="0" fontId="67" fillId="0" borderId="17" xfId="0" applyFont="1" applyFill="1" applyBorder="1" applyAlignment="1">
      <alignment wrapText="1"/>
    </xf>
    <xf numFmtId="0" fontId="67" fillId="0" borderId="17" xfId="0" applyFont="1" applyFill="1" applyBorder="1" applyAlignment="1">
      <alignment horizontal="center" wrapText="1"/>
    </xf>
    <xf numFmtId="0" fontId="67" fillId="0" borderId="18" xfId="0" applyFont="1" applyFill="1" applyBorder="1" applyAlignment="1">
      <alignment wrapText="1"/>
    </xf>
    <xf numFmtId="0" fontId="67" fillId="0" borderId="18" xfId="0" applyFont="1" applyFill="1" applyBorder="1" applyAlignment="1">
      <alignment horizontal="center"/>
    </xf>
    <xf numFmtId="203" fontId="92" fillId="0" borderId="18" xfId="0" applyNumberFormat="1" applyFont="1" applyBorder="1" applyAlignment="1">
      <alignment horizontal="right" vertical="center" wrapText="1"/>
    </xf>
    <xf numFmtId="2" fontId="92" fillId="0" borderId="18" xfId="0" applyNumberFormat="1" applyFont="1" applyBorder="1" applyAlignment="1">
      <alignment horizontal="right" vertical="center" wrapText="1"/>
    </xf>
    <xf numFmtId="0" fontId="67" fillId="0" borderId="19" xfId="0" applyFont="1" applyFill="1" applyBorder="1"/>
    <xf numFmtId="0" fontId="67" fillId="0" borderId="19" xfId="0" applyFont="1" applyFill="1" applyBorder="1" applyAlignment="1">
      <alignment horizontal="center"/>
    </xf>
    <xf numFmtId="203" fontId="92" fillId="0" borderId="19" xfId="0" applyNumberFormat="1" applyFont="1" applyBorder="1" applyAlignment="1">
      <alignment horizontal="right" vertical="center" wrapText="1"/>
    </xf>
    <xf numFmtId="2" fontId="92" fillId="0" borderId="19" xfId="0" applyNumberFormat="1" applyFont="1" applyBorder="1" applyAlignment="1">
      <alignment horizontal="right" vertical="center" wrapText="1"/>
    </xf>
    <xf numFmtId="0" fontId="67" fillId="0" borderId="9" xfId="2666" applyFont="1" applyFill="1" applyBorder="1" applyAlignment="1">
      <alignment horizontal="center"/>
    </xf>
    <xf numFmtId="0" fontId="89" fillId="0" borderId="9" xfId="2666" applyFont="1" applyFill="1" applyBorder="1" applyAlignment="1">
      <alignment horizontal="center" vertical="center"/>
    </xf>
    <xf numFmtId="0" fontId="89" fillId="0" borderId="9" xfId="2666" applyFont="1" applyFill="1" applyBorder="1" applyAlignment="1">
      <alignment horizontal="center" vertical="center" wrapText="1"/>
    </xf>
    <xf numFmtId="0" fontId="89" fillId="0" borderId="9" xfId="2666" quotePrefix="1" applyFont="1" applyFill="1" applyBorder="1" applyAlignment="1">
      <alignment horizontal="center" vertical="center"/>
    </xf>
    <xf numFmtId="49" fontId="89" fillId="0" borderId="9" xfId="2666" applyNumberFormat="1" applyFont="1" applyFill="1" applyBorder="1" applyAlignment="1">
      <alignment horizontal="center" vertical="center" wrapText="1"/>
    </xf>
    <xf numFmtId="0" fontId="89" fillId="0" borderId="9" xfId="0" applyFont="1" applyFill="1" applyBorder="1"/>
    <xf numFmtId="0" fontId="67" fillId="0" borderId="9" xfId="0" applyFont="1" applyFill="1" applyBorder="1"/>
    <xf numFmtId="185" fontId="67" fillId="0" borderId="9" xfId="2664" applyNumberFormat="1" applyFont="1" applyFill="1" applyBorder="1" applyAlignment="1"/>
    <xf numFmtId="201" fontId="67" fillId="0" borderId="9" xfId="2665" applyNumberFormat="1" applyFont="1" applyFill="1" applyBorder="1" applyAlignment="1">
      <alignment horizontal="right" indent="1"/>
    </xf>
    <xf numFmtId="185" fontId="67" fillId="0" borderId="19" xfId="2664" applyNumberFormat="1" applyFont="1" applyFill="1" applyBorder="1" applyAlignment="1"/>
    <xf numFmtId="201" fontId="67" fillId="0" borderId="19" xfId="2665" applyNumberFormat="1" applyFont="1" applyFill="1" applyBorder="1" applyAlignment="1">
      <alignment horizontal="right" indent="1"/>
    </xf>
    <xf numFmtId="0" fontId="67" fillId="0" borderId="9" xfId="1" applyFont="1" applyBorder="1" applyAlignment="1">
      <alignment horizontal="center" vertical="center" wrapText="1"/>
    </xf>
    <xf numFmtId="0" fontId="89" fillId="0" borderId="9" xfId="2666" applyFont="1" applyFill="1" applyBorder="1" applyAlignment="1">
      <alignment horizontal="center"/>
    </xf>
    <xf numFmtId="0" fontId="89" fillId="0" borderId="9" xfId="2666" applyFont="1" applyFill="1" applyBorder="1" applyAlignment="1">
      <alignment horizontal="centerContinuous"/>
    </xf>
    <xf numFmtId="0" fontId="89" fillId="0" borderId="9" xfId="1" applyFont="1" applyBorder="1" applyAlignment="1">
      <alignment horizontal="center" vertical="center" wrapText="1"/>
    </xf>
    <xf numFmtId="0" fontId="89" fillId="0" borderId="0" xfId="2678" applyNumberFormat="1" applyFont="1" applyBorder="1" applyAlignment="1">
      <alignment horizontal="left"/>
    </xf>
    <xf numFmtId="0" fontId="67" fillId="0" borderId="0" xfId="2683" applyFont="1"/>
    <xf numFmtId="185" fontId="67" fillId="0" borderId="0" xfId="2683" applyNumberFormat="1" applyFont="1"/>
    <xf numFmtId="1" fontId="67" fillId="0" borderId="0" xfId="2683" applyNumberFormat="1" applyFont="1"/>
    <xf numFmtId="0" fontId="90" fillId="0" borderId="1" xfId="2683" applyNumberFormat="1" applyFont="1" applyBorder="1" applyAlignment="1">
      <alignment horizontal="right"/>
    </xf>
    <xf numFmtId="0" fontId="67" fillId="0" borderId="0" xfId="2676" applyFont="1" applyBorder="1"/>
    <xf numFmtId="0" fontId="67" fillId="0" borderId="0" xfId="2676" applyFont="1" applyBorder="1" applyAlignment="1">
      <alignment horizontal="left"/>
    </xf>
    <xf numFmtId="3" fontId="67" fillId="0" borderId="0" xfId="2683" applyNumberFormat="1" applyFont="1"/>
    <xf numFmtId="0" fontId="90" fillId="0" borderId="0" xfId="2676" applyFont="1" applyBorder="1" applyAlignment="1">
      <alignment horizontal="left"/>
    </xf>
    <xf numFmtId="1" fontId="90" fillId="0" borderId="0" xfId="2684" applyNumberFormat="1" applyFont="1" applyBorder="1" applyAlignment="1">
      <alignment horizontal="right"/>
    </xf>
    <xf numFmtId="1" fontId="94" fillId="0" borderId="0" xfId="2684" applyNumberFormat="1" applyFont="1" applyBorder="1" applyAlignment="1">
      <alignment horizontal="right"/>
    </xf>
    <xf numFmtId="185" fontId="94" fillId="0" borderId="0" xfId="2684" applyNumberFormat="1" applyFont="1" applyBorder="1" applyAlignment="1">
      <alignment horizontal="right" indent="1"/>
    </xf>
    <xf numFmtId="0" fontId="67" fillId="0" borderId="0" xfId="2687" applyFont="1" applyFill="1" applyBorder="1" applyAlignment="1">
      <alignment horizontal="left" indent="1"/>
    </xf>
    <xf numFmtId="185" fontId="67" fillId="0" borderId="0" xfId="2684" applyNumberFormat="1" applyFont="1" applyBorder="1" applyAlignment="1">
      <alignment horizontal="right"/>
    </xf>
    <xf numFmtId="185" fontId="93" fillId="0" borderId="0" xfId="2684" applyNumberFormat="1" applyFont="1" applyBorder="1" applyAlignment="1">
      <alignment horizontal="right" indent="1"/>
    </xf>
    <xf numFmtId="1" fontId="67" fillId="0" borderId="0" xfId="2684" applyNumberFormat="1" applyFont="1" applyBorder="1" applyAlignment="1">
      <alignment horizontal="right"/>
    </xf>
    <xf numFmtId="0" fontId="90" fillId="0" borderId="0" xfId="2676" applyFont="1" applyBorder="1"/>
    <xf numFmtId="185" fontId="67" fillId="0" borderId="0" xfId="2683" applyNumberFormat="1" applyFont="1" applyFill="1" applyBorder="1" applyAlignment="1">
      <alignment horizontal="right"/>
    </xf>
    <xf numFmtId="185" fontId="67" fillId="0" borderId="0" xfId="2683" applyNumberFormat="1" applyFont="1" applyAlignment="1">
      <alignment horizontal="right" indent="1"/>
    </xf>
    <xf numFmtId="0" fontId="67" fillId="0" borderId="0" xfId="2667" applyFont="1" applyBorder="1"/>
    <xf numFmtId="0" fontId="67" fillId="0" borderId="0" xfId="2667" applyFont="1" applyFill="1" applyBorder="1" applyAlignment="1">
      <alignment horizontal="left" indent="1"/>
    </xf>
    <xf numFmtId="1" fontId="67" fillId="0" borderId="0" xfId="2683" applyNumberFormat="1" applyFont="1" applyFill="1" applyBorder="1" applyAlignment="1">
      <alignment horizontal="right"/>
    </xf>
    <xf numFmtId="1" fontId="67" fillId="0" borderId="0" xfId="2683" applyNumberFormat="1" applyFont="1" applyFill="1" applyAlignment="1">
      <alignment horizontal="right"/>
    </xf>
    <xf numFmtId="0" fontId="67" fillId="0" borderId="9" xfId="2683" applyFont="1" applyBorder="1" applyAlignment="1">
      <alignment horizontal="center"/>
    </xf>
    <xf numFmtId="0" fontId="89" fillId="0" borderId="9" xfId="2676" applyFont="1" applyBorder="1" applyAlignment="1">
      <alignment horizontal="left"/>
    </xf>
    <xf numFmtId="0" fontId="89" fillId="0" borderId="9" xfId="2676" applyFont="1" applyBorder="1"/>
    <xf numFmtId="3" fontId="89" fillId="0" borderId="9" xfId="2683" applyNumberFormat="1" applyFont="1" applyBorder="1"/>
    <xf numFmtId="2" fontId="89" fillId="0" borderId="9" xfId="2684" applyNumberFormat="1" applyFont="1" applyBorder="1" applyAlignment="1">
      <alignment horizontal="right"/>
    </xf>
    <xf numFmtId="3" fontId="67" fillId="0" borderId="12" xfId="2683" applyNumberFormat="1" applyFont="1" applyBorder="1"/>
    <xf numFmtId="2" fontId="67" fillId="0" borderId="12" xfId="2684" applyNumberFormat="1" applyFont="1" applyBorder="1" applyAlignment="1">
      <alignment horizontal="right"/>
    </xf>
    <xf numFmtId="2" fontId="93" fillId="0" borderId="12" xfId="2684" applyNumberFormat="1" applyFont="1" applyBorder="1" applyAlignment="1">
      <alignment horizontal="right"/>
    </xf>
    <xf numFmtId="3" fontId="67" fillId="0" borderId="17" xfId="2683" applyNumberFormat="1" applyFont="1" applyBorder="1"/>
    <xf numFmtId="2" fontId="67" fillId="0" borderId="17" xfId="2684" applyNumberFormat="1" applyFont="1" applyBorder="1" applyAlignment="1">
      <alignment horizontal="right"/>
    </xf>
    <xf numFmtId="2" fontId="93" fillId="0" borderId="17" xfId="2684" applyNumberFormat="1" applyFont="1" applyBorder="1" applyAlignment="1">
      <alignment horizontal="right"/>
    </xf>
    <xf numFmtId="185" fontId="67" fillId="0" borderId="18" xfId="2684" applyNumberFormat="1" applyFont="1" applyBorder="1" applyAlignment="1">
      <alignment horizontal="right" indent="1"/>
    </xf>
    <xf numFmtId="185" fontId="67" fillId="0" borderId="18" xfId="2684" applyNumberFormat="1" applyFont="1" applyBorder="1" applyAlignment="1">
      <alignment horizontal="right" indent="2"/>
    </xf>
    <xf numFmtId="0" fontId="67" fillId="0" borderId="24" xfId="2676" applyFont="1" applyBorder="1" applyAlignment="1">
      <alignment horizontal="left"/>
    </xf>
    <xf numFmtId="0" fontId="67" fillId="0" borderId="21" xfId="2676" applyFont="1" applyBorder="1" applyAlignment="1">
      <alignment horizontal="left"/>
    </xf>
    <xf numFmtId="0" fontId="67" fillId="0" borderId="21" xfId="2676" applyFont="1" applyBorder="1" applyAlignment="1">
      <alignment horizontal="left" wrapText="1"/>
    </xf>
    <xf numFmtId="0" fontId="67" fillId="0" borderId="21" xfId="2676" applyFont="1" applyBorder="1" applyAlignment="1">
      <alignment wrapText="1"/>
    </xf>
    <xf numFmtId="0" fontId="67" fillId="0" borderId="21" xfId="2676" applyFont="1" applyBorder="1" applyAlignment="1"/>
    <xf numFmtId="0" fontId="67" fillId="0" borderId="23" xfId="2676" applyFont="1" applyBorder="1" applyAlignment="1"/>
    <xf numFmtId="0" fontId="67" fillId="0" borderId="25" xfId="2676" applyFont="1" applyBorder="1"/>
    <xf numFmtId="0" fontId="67" fillId="0" borderId="20" xfId="2676" applyFont="1" applyBorder="1"/>
    <xf numFmtId="0" fontId="67" fillId="0" borderId="22" xfId="2676" applyFont="1" applyBorder="1"/>
    <xf numFmtId="0" fontId="89" fillId="0" borderId="9" xfId="2683" applyNumberFormat="1" applyFont="1" applyBorder="1" applyAlignment="1">
      <alignment horizontal="center" vertical="center" wrapText="1"/>
    </xf>
    <xf numFmtId="0" fontId="89" fillId="0" borderId="9" xfId="2683" applyFont="1" applyBorder="1" applyAlignment="1">
      <alignment horizontal="center" vertical="center" wrapText="1"/>
    </xf>
    <xf numFmtId="49" fontId="89" fillId="0" borderId="9" xfId="2683" applyNumberFormat="1" applyFont="1" applyBorder="1" applyAlignment="1">
      <alignment horizontal="center" vertical="center" wrapText="1"/>
    </xf>
    <xf numFmtId="185" fontId="89" fillId="0" borderId="0" xfId="2683" applyNumberFormat="1" applyFont="1"/>
    <xf numFmtId="0" fontId="89" fillId="0" borderId="0" xfId="2683" applyFont="1"/>
    <xf numFmtId="0" fontId="67" fillId="0" borderId="0" xfId="2683" applyFont="1" applyFill="1"/>
    <xf numFmtId="0" fontId="67" fillId="0" borderId="0" xfId="0" applyFont="1" applyFill="1" applyBorder="1"/>
    <xf numFmtId="3" fontId="67" fillId="0" borderId="0" xfId="2684" applyNumberFormat="1" applyFont="1" applyBorder="1" applyAlignment="1">
      <alignment horizontal="right" indent="1"/>
    </xf>
    <xf numFmtId="3" fontId="93" fillId="0" borderId="0" xfId="2684" applyNumberFormat="1" applyFont="1" applyBorder="1" applyAlignment="1">
      <alignment horizontal="right" indent="1"/>
    </xf>
    <xf numFmtId="3" fontId="93" fillId="0" borderId="0" xfId="2684" applyNumberFormat="1" applyFont="1" applyBorder="1" applyAlignment="1">
      <alignment horizontal="right" indent="2"/>
    </xf>
    <xf numFmtId="0" fontId="67" fillId="0" borderId="0" xfId="2539" applyFont="1" applyFill="1" applyBorder="1" applyAlignment="1">
      <alignment horizontal="left" indent="1"/>
    </xf>
    <xf numFmtId="185" fontId="93" fillId="0" borderId="0" xfId="2684" applyNumberFormat="1" applyFont="1" applyBorder="1" applyAlignment="1">
      <alignment horizontal="right" indent="2"/>
    </xf>
    <xf numFmtId="1" fontId="67" fillId="0" borderId="0" xfId="2684" applyNumberFormat="1" applyFont="1" applyBorder="1" applyAlignment="1">
      <alignment horizontal="right" indent="1"/>
    </xf>
    <xf numFmtId="1" fontId="93" fillId="0" borderId="0" xfId="2684" applyNumberFormat="1" applyFont="1" applyBorder="1" applyAlignment="1">
      <alignment horizontal="right" indent="1"/>
    </xf>
    <xf numFmtId="185" fontId="67" fillId="0" borderId="0" xfId="2683" applyNumberFormat="1" applyFont="1" applyFill="1" applyBorder="1" applyAlignment="1">
      <alignment horizontal="right" indent="1"/>
    </xf>
    <xf numFmtId="185" fontId="67" fillId="0" borderId="0" xfId="2683" applyNumberFormat="1" applyFont="1" applyAlignment="1">
      <alignment horizontal="right" indent="2"/>
    </xf>
    <xf numFmtId="0" fontId="67" fillId="0" borderId="0" xfId="2667" applyFont="1" applyBorder="1" applyAlignment="1">
      <alignment horizontal="left" indent="1"/>
    </xf>
    <xf numFmtId="1" fontId="67" fillId="0" borderId="0" xfId="2683" applyNumberFormat="1" applyFont="1" applyFill="1" applyBorder="1" applyAlignment="1">
      <alignment horizontal="right" indent="1"/>
    </xf>
    <xf numFmtId="1" fontId="67" fillId="0" borderId="0" xfId="2683" applyNumberFormat="1" applyFont="1" applyFill="1" applyAlignment="1">
      <alignment horizontal="right" indent="1"/>
    </xf>
    <xf numFmtId="0" fontId="67" fillId="0" borderId="9" xfId="2683" applyFont="1" applyBorder="1"/>
    <xf numFmtId="0" fontId="67" fillId="0" borderId="9" xfId="2683" applyNumberFormat="1" applyFont="1" applyBorder="1" applyAlignment="1">
      <alignment horizontal="center" vertical="center" wrapText="1"/>
    </xf>
    <xf numFmtId="3" fontId="89" fillId="0" borderId="9" xfId="0" applyNumberFormat="1" applyFont="1" applyBorder="1" applyAlignment="1">
      <alignment horizontal="right"/>
    </xf>
    <xf numFmtId="4" fontId="91" fillId="0" borderId="9" xfId="0" applyNumberFormat="1" applyFont="1" applyBorder="1" applyAlignment="1">
      <alignment horizontal="right"/>
    </xf>
    <xf numFmtId="0" fontId="89" fillId="0" borderId="12" xfId="2670" applyNumberFormat="1" applyFont="1" applyFill="1" applyBorder="1"/>
    <xf numFmtId="0" fontId="67" fillId="0" borderId="12" xfId="2670" applyFont="1" applyFill="1" applyBorder="1"/>
    <xf numFmtId="3" fontId="91" fillId="0" borderId="12" xfId="0" applyNumberFormat="1" applyFont="1" applyBorder="1" applyAlignment="1">
      <alignment horizontal="right"/>
    </xf>
    <xf numFmtId="3" fontId="91" fillId="0" borderId="12" xfId="0" applyNumberFormat="1" applyFont="1" applyFill="1" applyBorder="1" applyAlignment="1">
      <alignment horizontal="right"/>
    </xf>
    <xf numFmtId="4" fontId="91" fillId="0" borderId="12" xfId="0" applyNumberFormat="1" applyFont="1" applyBorder="1" applyAlignment="1">
      <alignment horizontal="right"/>
    </xf>
    <xf numFmtId="0" fontId="67" fillId="0" borderId="17" xfId="2674" applyFont="1" applyFill="1" applyBorder="1"/>
    <xf numFmtId="3" fontId="92" fillId="0" borderId="17" xfId="0" applyNumberFormat="1" applyFont="1" applyBorder="1" applyAlignment="1">
      <alignment horizontal="right"/>
    </xf>
    <xf numFmtId="4" fontId="92" fillId="0" borderId="17" xfId="0" applyNumberFormat="1" applyFont="1" applyBorder="1" applyAlignment="1">
      <alignment horizontal="right"/>
    </xf>
    <xf numFmtId="3" fontId="92" fillId="0" borderId="17" xfId="0" applyNumberFormat="1" applyFont="1" applyFill="1" applyBorder="1" applyAlignment="1">
      <alignment horizontal="right"/>
    </xf>
    <xf numFmtId="0" fontId="89" fillId="0" borderId="17" xfId="2670" applyNumberFormat="1" applyFont="1" applyFill="1" applyBorder="1"/>
    <xf numFmtId="3" fontId="89" fillId="0" borderId="17" xfId="0" applyNumberFormat="1" applyFont="1" applyBorder="1" applyAlignment="1">
      <alignment horizontal="right"/>
    </xf>
    <xf numFmtId="3" fontId="91" fillId="0" borderId="17" xfId="0" applyNumberFormat="1" applyFont="1" applyBorder="1" applyAlignment="1">
      <alignment horizontal="right"/>
    </xf>
    <xf numFmtId="4" fontId="91" fillId="0" borderId="17" xfId="0" applyNumberFormat="1" applyFont="1" applyBorder="1" applyAlignment="1">
      <alignment horizontal="right"/>
    </xf>
    <xf numFmtId="3" fontId="67" fillId="0" borderId="17" xfId="2684" applyNumberFormat="1" applyFont="1" applyBorder="1" applyAlignment="1">
      <alignment horizontal="right" indent="1"/>
    </xf>
    <xf numFmtId="3" fontId="93" fillId="0" borderId="17" xfId="2684" applyNumberFormat="1" applyFont="1" applyBorder="1" applyAlignment="1">
      <alignment horizontal="right" indent="1"/>
    </xf>
    <xf numFmtId="3" fontId="93" fillId="0" borderId="17" xfId="2684" applyNumberFormat="1" applyFont="1" applyBorder="1" applyAlignment="1">
      <alignment horizontal="right" indent="2"/>
    </xf>
    <xf numFmtId="3" fontId="67" fillId="0" borderId="17" xfId="2684" applyNumberFormat="1" applyFont="1" applyBorder="1" applyAlignment="1">
      <alignment horizontal="right" indent="2"/>
    </xf>
    <xf numFmtId="3" fontId="67" fillId="0" borderId="17" xfId="2683" applyNumberFormat="1" applyFont="1" applyFill="1" applyBorder="1" applyAlignment="1">
      <alignment horizontal="right" indent="1"/>
    </xf>
    <xf numFmtId="3" fontId="67" fillId="0" borderId="17" xfId="2683" applyNumberFormat="1" applyFont="1" applyBorder="1" applyAlignment="1">
      <alignment horizontal="right" indent="2"/>
    </xf>
    <xf numFmtId="3" fontId="90" fillId="0" borderId="18" xfId="2684" applyNumberFormat="1" applyFont="1" applyBorder="1" applyAlignment="1">
      <alignment horizontal="right" indent="1"/>
    </xf>
    <xf numFmtId="3" fontId="94" fillId="0" borderId="18" xfId="2684" applyNumberFormat="1" applyFont="1" applyBorder="1" applyAlignment="1">
      <alignment horizontal="right" indent="1"/>
    </xf>
    <xf numFmtId="3" fontId="94" fillId="0" borderId="18" xfId="2684" applyNumberFormat="1" applyFont="1" applyBorder="1" applyAlignment="1">
      <alignment horizontal="right" indent="2"/>
    </xf>
    <xf numFmtId="0" fontId="67" fillId="0" borderId="21" xfId="2674" applyFont="1" applyFill="1" applyBorder="1"/>
    <xf numFmtId="0" fontId="67" fillId="0" borderId="21" xfId="2674" applyFont="1" applyFill="1" applyBorder="1" applyAlignment="1">
      <alignment horizontal="left"/>
    </xf>
    <xf numFmtId="0" fontId="67" fillId="0" borderId="20" xfId="2670" applyFont="1" applyFill="1" applyBorder="1"/>
    <xf numFmtId="0" fontId="67" fillId="0" borderId="23" xfId="2674" applyFont="1" applyFill="1" applyBorder="1" applyAlignment="1">
      <alignment horizontal="left"/>
    </xf>
    <xf numFmtId="0" fontId="89" fillId="0" borderId="20" xfId="2670" applyFont="1" applyFill="1" applyBorder="1"/>
    <xf numFmtId="2" fontId="89" fillId="0" borderId="9" xfId="2683" applyNumberFormat="1" applyFont="1" applyBorder="1"/>
    <xf numFmtId="0" fontId="89" fillId="0" borderId="9" xfId="2683" applyFont="1" applyBorder="1" applyAlignment="1">
      <alignment horizontal="center"/>
    </xf>
    <xf numFmtId="3" fontId="89" fillId="0" borderId="12" xfId="2684" applyNumberFormat="1" applyFont="1" applyBorder="1" applyAlignment="1">
      <alignment horizontal="right"/>
    </xf>
    <xf numFmtId="2" fontId="89" fillId="0" borderId="12" xfId="2684" applyNumberFormat="1" applyFont="1" applyBorder="1" applyAlignment="1">
      <alignment horizontal="right"/>
    </xf>
    <xf numFmtId="2" fontId="89" fillId="0" borderId="12" xfId="2683" applyNumberFormat="1" applyFont="1" applyBorder="1" applyAlignment="1">
      <alignment horizontal="right"/>
    </xf>
    <xf numFmtId="3" fontId="67" fillId="0" borderId="17" xfId="2684" applyNumberFormat="1" applyFont="1" applyBorder="1" applyAlignment="1">
      <alignment horizontal="right"/>
    </xf>
    <xf numFmtId="3" fontId="93" fillId="0" borderId="17" xfId="2684" applyNumberFormat="1" applyFont="1" applyBorder="1" applyAlignment="1">
      <alignment horizontal="right"/>
    </xf>
    <xf numFmtId="2" fontId="67" fillId="0" borderId="17" xfId="2683" applyNumberFormat="1" applyFont="1" applyBorder="1" applyAlignment="1">
      <alignment horizontal="right"/>
    </xf>
    <xf numFmtId="3" fontId="89" fillId="0" borderId="17" xfId="2684" applyNumberFormat="1" applyFont="1" applyBorder="1" applyAlignment="1">
      <alignment horizontal="right"/>
    </xf>
    <xf numFmtId="3" fontId="95" fillId="0" borderId="17" xfId="2684" applyNumberFormat="1" applyFont="1" applyBorder="1" applyAlignment="1">
      <alignment horizontal="right"/>
    </xf>
    <xf numFmtId="2" fontId="89" fillId="0" borderId="17" xfId="2684" applyNumberFormat="1" applyFont="1" applyBorder="1" applyAlignment="1">
      <alignment horizontal="right"/>
    </xf>
    <xf numFmtId="2" fontId="95" fillId="0" borderId="17" xfId="2684" applyNumberFormat="1" applyFont="1" applyBorder="1" applyAlignment="1">
      <alignment horizontal="right"/>
    </xf>
    <xf numFmtId="2" fontId="89" fillId="0" borderId="17" xfId="2683" applyNumberFormat="1" applyFont="1" applyBorder="1" applyAlignment="1">
      <alignment horizontal="right"/>
    </xf>
    <xf numFmtId="3" fontId="67" fillId="0" borderId="17" xfId="2683" applyNumberFormat="1" applyFont="1" applyBorder="1" applyAlignment="1">
      <alignment horizontal="right"/>
    </xf>
    <xf numFmtId="3" fontId="67" fillId="0" borderId="17" xfId="2683" applyNumberFormat="1" applyFont="1" applyFill="1" applyBorder="1" applyAlignment="1">
      <alignment horizontal="right"/>
    </xf>
    <xf numFmtId="3" fontId="90" fillId="0" borderId="17" xfId="2684" applyNumberFormat="1" applyFont="1" applyBorder="1" applyAlignment="1">
      <alignment horizontal="right"/>
    </xf>
    <xf numFmtId="3" fontId="94" fillId="0" borderId="17" xfId="2684" applyNumberFormat="1" applyFont="1" applyBorder="1" applyAlignment="1">
      <alignment horizontal="right"/>
    </xf>
    <xf numFmtId="3" fontId="67" fillId="0" borderId="18" xfId="2684" applyNumberFormat="1" applyFont="1" applyBorder="1" applyAlignment="1">
      <alignment horizontal="right" indent="1"/>
    </xf>
    <xf numFmtId="3" fontId="93" fillId="0" borderId="18" xfId="2684" applyNumberFormat="1" applyFont="1" applyBorder="1" applyAlignment="1">
      <alignment horizontal="right" indent="1"/>
    </xf>
    <xf numFmtId="3" fontId="93" fillId="0" borderId="18" xfId="2684" applyNumberFormat="1" applyFont="1" applyBorder="1" applyAlignment="1">
      <alignment horizontal="right" indent="2"/>
    </xf>
    <xf numFmtId="3" fontId="67" fillId="0" borderId="18" xfId="2683" applyNumberFormat="1" applyFont="1" applyBorder="1"/>
    <xf numFmtId="0" fontId="89" fillId="0" borderId="0" xfId="2673" applyFont="1" applyBorder="1" applyAlignment="1"/>
    <xf numFmtId="0" fontId="89" fillId="0" borderId="0" xfId="2667" applyFont="1" applyBorder="1" applyAlignment="1">
      <alignment horizontal="left"/>
    </xf>
    <xf numFmtId="0" fontId="89" fillId="0" borderId="0" xfId="2673" applyFont="1" applyBorder="1" applyAlignment="1">
      <alignment horizontal="center"/>
    </xf>
    <xf numFmtId="0" fontId="67" fillId="0" borderId="0" xfId="2673" applyFont="1" applyBorder="1"/>
    <xf numFmtId="0" fontId="67" fillId="0" borderId="1" xfId="2673" applyFont="1" applyBorder="1"/>
    <xf numFmtId="0" fontId="90" fillId="0" borderId="0" xfId="2673" applyFont="1" applyBorder="1" applyAlignment="1">
      <alignment horizontal="right"/>
    </xf>
    <xf numFmtId="0" fontId="67" fillId="0" borderId="0" xfId="2673" applyFont="1" applyBorder="1" applyAlignment="1"/>
    <xf numFmtId="185" fontId="67" fillId="0" borderId="0" xfId="2673" applyNumberFormat="1" applyFont="1" applyBorder="1" applyAlignment="1">
      <alignment horizontal="right" indent="1"/>
    </xf>
    <xf numFmtId="0" fontId="90" fillId="0" borderId="0" xfId="2673" applyFont="1" applyBorder="1" applyAlignment="1"/>
    <xf numFmtId="1" fontId="67" fillId="0" borderId="0" xfId="2668" applyNumberFormat="1" applyFont="1" applyAlignment="1">
      <alignment horizontal="right"/>
    </xf>
    <xf numFmtId="0" fontId="90" fillId="0" borderId="9" xfId="2673" applyFont="1" applyBorder="1" applyAlignment="1">
      <alignment horizontal="center"/>
    </xf>
    <xf numFmtId="0" fontId="92" fillId="0" borderId="9" xfId="0" applyFont="1" applyBorder="1" applyAlignment="1">
      <alignment wrapText="1"/>
    </xf>
    <xf numFmtId="0" fontId="67" fillId="0" borderId="9" xfId="2673" applyFont="1" applyBorder="1" applyAlignment="1"/>
    <xf numFmtId="0" fontId="89" fillId="0" borderId="9" xfId="2673" applyFont="1" applyBorder="1" applyAlignment="1">
      <alignment horizontal="left"/>
    </xf>
    <xf numFmtId="3" fontId="91" fillId="0" borderId="9" xfId="0" applyNumberFormat="1" applyFont="1" applyBorder="1" applyAlignment="1">
      <alignment wrapText="1"/>
    </xf>
    <xf numFmtId="2" fontId="91" fillId="0" borderId="9" xfId="0" applyNumberFormat="1" applyFont="1" applyBorder="1" applyAlignment="1">
      <alignment wrapText="1"/>
    </xf>
    <xf numFmtId="0" fontId="91" fillId="0" borderId="9" xfId="0" applyFont="1" applyBorder="1" applyAlignment="1">
      <alignment wrapText="1"/>
    </xf>
    <xf numFmtId="0" fontId="89" fillId="0" borderId="9" xfId="2673" applyFont="1" applyBorder="1" applyAlignment="1">
      <alignment horizontal="center"/>
    </xf>
    <xf numFmtId="0" fontId="91" fillId="0" borderId="9" xfId="0" applyFont="1" applyBorder="1" applyAlignment="1">
      <alignment horizontal="center" vertical="center" wrapText="1"/>
    </xf>
    <xf numFmtId="0" fontId="89" fillId="0" borderId="9" xfId="1" applyFont="1" applyBorder="1" applyAlignment="1">
      <alignment horizontal="center" vertical="center" wrapText="1"/>
    </xf>
    <xf numFmtId="49" fontId="89" fillId="0" borderId="9" xfId="1" applyNumberFormat="1" applyFont="1" applyBorder="1" applyAlignment="1">
      <alignment horizontal="center" vertical="center" wrapText="1"/>
    </xf>
    <xf numFmtId="3" fontId="92" fillId="0" borderId="12" xfId="0" applyNumberFormat="1" applyFont="1" applyBorder="1"/>
    <xf numFmtId="2" fontId="92" fillId="0" borderId="12" xfId="0" applyNumberFormat="1" applyFont="1" applyBorder="1" applyAlignment="1"/>
    <xf numFmtId="0" fontId="92" fillId="0" borderId="12" xfId="0" applyFont="1" applyBorder="1"/>
    <xf numFmtId="3" fontId="67" fillId="0" borderId="17" xfId="2673" applyNumberFormat="1" applyFont="1" applyBorder="1" applyAlignment="1"/>
    <xf numFmtId="2" fontId="67" fillId="0" borderId="17" xfId="2673" applyNumberFormat="1" applyFont="1" applyBorder="1" applyAlignment="1"/>
    <xf numFmtId="3" fontId="67" fillId="0" borderId="17" xfId="2673" applyNumberFormat="1" applyFont="1" applyBorder="1"/>
    <xf numFmtId="3" fontId="67" fillId="0" borderId="18" xfId="2673" applyNumberFormat="1" applyFont="1" applyBorder="1"/>
    <xf numFmtId="2" fontId="67" fillId="0" borderId="18" xfId="2673" applyNumberFormat="1" applyFont="1" applyBorder="1" applyAlignment="1"/>
    <xf numFmtId="0" fontId="96" fillId="0" borderId="24" xfId="2673" applyFont="1" applyBorder="1" applyAlignment="1"/>
    <xf numFmtId="0" fontId="67" fillId="0" borderId="21" xfId="0" applyFont="1" applyFill="1" applyBorder="1" applyAlignment="1"/>
    <xf numFmtId="0" fontId="67" fillId="0" borderId="23" xfId="0" applyFont="1" applyFill="1" applyBorder="1" applyAlignment="1">
      <alignment wrapText="1"/>
    </xf>
    <xf numFmtId="0" fontId="90" fillId="0" borderId="25" xfId="2673" applyFont="1" applyBorder="1" applyAlignment="1"/>
    <xf numFmtId="0" fontId="90" fillId="0" borderId="20" xfId="2673" quotePrefix="1" applyFont="1" applyBorder="1" applyAlignment="1">
      <alignment horizontal="left"/>
    </xf>
    <xf numFmtId="0" fontId="90" fillId="0" borderId="20" xfId="2673" applyFont="1" applyBorder="1" applyAlignment="1"/>
    <xf numFmtId="0" fontId="67" fillId="0" borderId="20" xfId="2673" applyFont="1" applyBorder="1"/>
    <xf numFmtId="0" fontId="67" fillId="0" borderId="22" xfId="2673" applyFont="1" applyBorder="1"/>
    <xf numFmtId="2" fontId="89" fillId="0" borderId="9" xfId="2673" applyNumberFormat="1" applyFont="1" applyBorder="1" applyAlignment="1"/>
    <xf numFmtId="2" fontId="67" fillId="0" borderId="12" xfId="2673" applyNumberFormat="1" applyFont="1" applyBorder="1" applyAlignment="1"/>
    <xf numFmtId="2" fontId="67" fillId="0" borderId="17" xfId="2668" applyNumberFormat="1" applyFont="1" applyBorder="1" applyAlignment="1"/>
    <xf numFmtId="0" fontId="67" fillId="0" borderId="21" xfId="0" applyFont="1" applyFill="1" applyBorder="1" applyAlignment="1">
      <alignment wrapText="1"/>
    </xf>
    <xf numFmtId="0" fontId="90" fillId="0" borderId="25" xfId="2673" applyFont="1" applyBorder="1" applyAlignment="1">
      <alignment horizontal="left"/>
    </xf>
    <xf numFmtId="0" fontId="90" fillId="0" borderId="24" xfId="2673" applyFont="1" applyBorder="1" applyAlignment="1">
      <alignment horizontal="left"/>
    </xf>
    <xf numFmtId="0" fontId="67" fillId="0" borderId="0" xfId="2673" applyFont="1" applyBorder="1" applyAlignment="1">
      <alignment wrapText="1"/>
    </xf>
    <xf numFmtId="0" fontId="89" fillId="0" borderId="0" xfId="2673" applyFont="1" applyBorder="1" applyAlignment="1">
      <alignment horizontal="center"/>
    </xf>
    <xf numFmtId="0" fontId="89" fillId="0" borderId="0" xfId="2673" applyFont="1" applyBorder="1" applyAlignment="1">
      <alignment horizontal="center" wrapText="1"/>
    </xf>
    <xf numFmtId="0" fontId="89" fillId="0" borderId="9" xfId="2673" applyFont="1" applyBorder="1" applyAlignment="1"/>
    <xf numFmtId="3" fontId="91" fillId="0" borderId="9" xfId="0" applyNumberFormat="1" applyFont="1" applyBorder="1"/>
    <xf numFmtId="4" fontId="89" fillId="0" borderId="9" xfId="2673" applyNumberFormat="1" applyFont="1" applyBorder="1" applyAlignment="1"/>
    <xf numFmtId="3" fontId="67" fillId="0" borderId="12" xfId="2673" applyNumberFormat="1" applyFont="1" applyBorder="1" applyAlignment="1"/>
    <xf numFmtId="4" fontId="67" fillId="0" borderId="12" xfId="2673" applyNumberFormat="1" applyFont="1" applyBorder="1" applyAlignment="1"/>
    <xf numFmtId="4" fontId="67" fillId="0" borderId="17" xfId="2673" applyNumberFormat="1" applyFont="1" applyBorder="1" applyAlignment="1"/>
    <xf numFmtId="0" fontId="89" fillId="0" borderId="17" xfId="2673" applyFont="1" applyBorder="1"/>
    <xf numFmtId="3" fontId="89" fillId="0" borderId="17" xfId="2673" applyNumberFormat="1" applyFont="1" applyBorder="1"/>
    <xf numFmtId="4" fontId="89" fillId="0" borderId="17" xfId="2673" applyNumberFormat="1" applyFont="1" applyBorder="1" applyAlignment="1"/>
    <xf numFmtId="0" fontId="89" fillId="0" borderId="18" xfId="2673" applyFont="1" applyBorder="1"/>
    <xf numFmtId="3" fontId="89" fillId="0" borderId="18" xfId="2673" applyNumberFormat="1" applyFont="1" applyBorder="1"/>
    <xf numFmtId="0" fontId="67" fillId="0" borderId="24" xfId="2673" applyFont="1" applyBorder="1" applyAlignment="1">
      <alignment horizontal="left"/>
    </xf>
    <xf numFmtId="0" fontId="67" fillId="0" borderId="21" xfId="2673" applyFont="1" applyBorder="1" applyAlignment="1"/>
    <xf numFmtId="0" fontId="90" fillId="0" borderId="25" xfId="2673" quotePrefix="1" applyFont="1" applyBorder="1" applyAlignment="1">
      <alignment horizontal="left"/>
    </xf>
    <xf numFmtId="0" fontId="89" fillId="0" borderId="9" xfId="1" applyFont="1" applyBorder="1" applyAlignment="1">
      <alignment horizontal="center" vertical="center"/>
    </xf>
    <xf numFmtId="185" fontId="67" fillId="0" borderId="0" xfId="2673" applyNumberFormat="1" applyFont="1" applyBorder="1" applyAlignment="1">
      <alignment horizontal="right" indent="3"/>
    </xf>
    <xf numFmtId="2" fontId="92" fillId="0" borderId="12" xfId="0" applyNumberFormat="1" applyFont="1" applyBorder="1" applyAlignment="1">
      <alignment wrapText="1"/>
    </xf>
    <xf numFmtId="2" fontId="92" fillId="0" borderId="17" xfId="0" applyNumberFormat="1" applyFont="1" applyBorder="1" applyAlignment="1">
      <alignment wrapText="1"/>
    </xf>
    <xf numFmtId="3" fontId="89" fillId="0" borderId="17" xfId="2673" applyNumberFormat="1" applyFont="1" applyBorder="1" applyAlignment="1"/>
    <xf numFmtId="2" fontId="91" fillId="0" borderId="17" xfId="0" applyNumberFormat="1" applyFont="1" applyBorder="1" applyAlignment="1">
      <alignment wrapText="1"/>
    </xf>
    <xf numFmtId="2" fontId="89" fillId="0" borderId="17" xfId="2673" applyNumberFormat="1" applyFont="1" applyBorder="1" applyAlignment="1"/>
    <xf numFmtId="3" fontId="89" fillId="0" borderId="18" xfId="2673" applyNumberFormat="1" applyFont="1" applyBorder="1" applyAlignment="1"/>
    <xf numFmtId="2" fontId="91" fillId="0" borderId="18" xfId="0" applyNumberFormat="1" applyFont="1" applyBorder="1" applyAlignment="1">
      <alignment wrapText="1"/>
    </xf>
    <xf numFmtId="2" fontId="89" fillId="0" borderId="18" xfId="2673" applyNumberFormat="1" applyFont="1" applyBorder="1" applyAlignment="1"/>
    <xf numFmtId="0" fontId="89" fillId="0" borderId="0" xfId="2682" applyFont="1"/>
    <xf numFmtId="0" fontId="67" fillId="0" borderId="0" xfId="2671" applyFont="1" applyBorder="1"/>
    <xf numFmtId="0" fontId="67" fillId="0" borderId="0" xfId="2682" applyFont="1"/>
    <xf numFmtId="0" fontId="89" fillId="0" borderId="0" xfId="2671" applyFont="1" applyBorder="1" applyAlignment="1">
      <alignment horizontal="left"/>
    </xf>
    <xf numFmtId="0" fontId="90" fillId="0" borderId="0" xfId="2671" applyFont="1" applyBorder="1" applyAlignment="1">
      <alignment horizontal="right"/>
    </xf>
    <xf numFmtId="2" fontId="67" fillId="0" borderId="0" xfId="2682" applyNumberFormat="1" applyFont="1"/>
    <xf numFmtId="2" fontId="89" fillId="0" borderId="0" xfId="2675" applyNumberFormat="1" applyFont="1" applyBorder="1" applyAlignment="1">
      <alignment horizontal="right"/>
    </xf>
    <xf numFmtId="0" fontId="89" fillId="0" borderId="9" xfId="2671" applyFont="1" applyBorder="1" applyAlignment="1">
      <alignment horizontal="left"/>
    </xf>
    <xf numFmtId="2" fontId="89" fillId="0" borderId="9" xfId="2682" applyNumberFormat="1" applyFont="1" applyBorder="1"/>
    <xf numFmtId="0" fontId="89" fillId="0" borderId="9" xfId="2671" applyFont="1" applyBorder="1" applyAlignment="1">
      <alignment horizontal="center"/>
    </xf>
    <xf numFmtId="0" fontId="89" fillId="0" borderId="9" xfId="2671" applyNumberFormat="1" applyFont="1" applyBorder="1" applyAlignment="1">
      <alignment horizontal="center" vertical="center"/>
    </xf>
    <xf numFmtId="0" fontId="89" fillId="0" borderId="9" xfId="2682" applyFont="1" applyBorder="1"/>
    <xf numFmtId="0" fontId="89" fillId="0" borderId="9" xfId="2671" applyFont="1" applyBorder="1"/>
    <xf numFmtId="0" fontId="67" fillId="0" borderId="12" xfId="2682" applyFont="1" applyBorder="1"/>
    <xf numFmtId="2" fontId="67" fillId="0" borderId="12" xfId="2682" applyNumberFormat="1" applyFont="1" applyBorder="1"/>
    <xf numFmtId="0" fontId="67" fillId="0" borderId="17" xfId="2682" applyFont="1" applyBorder="1"/>
    <xf numFmtId="2" fontId="67" fillId="0" borderId="17" xfId="2682" applyNumberFormat="1" applyFont="1" applyBorder="1"/>
    <xf numFmtId="0" fontId="89" fillId="0" borderId="17" xfId="2671" applyFont="1" applyBorder="1" applyAlignment="1">
      <alignment horizontal="left"/>
    </xf>
    <xf numFmtId="185" fontId="89" fillId="0" borderId="17" xfId="2671" applyNumberFormat="1" applyFont="1" applyBorder="1" applyAlignment="1">
      <alignment horizontal="center"/>
    </xf>
    <xf numFmtId="2" fontId="89" fillId="0" borderId="17" xfId="2682" applyNumberFormat="1" applyFont="1" applyBorder="1"/>
    <xf numFmtId="0" fontId="89" fillId="0" borderId="18" xfId="2671" applyFont="1" applyBorder="1" applyAlignment="1">
      <alignment horizontal="left"/>
    </xf>
    <xf numFmtId="185" fontId="89" fillId="0" borderId="18" xfId="2671" applyNumberFormat="1" applyFont="1" applyBorder="1" applyAlignment="1">
      <alignment horizontal="center"/>
    </xf>
    <xf numFmtId="0" fontId="67" fillId="0" borderId="18" xfId="2682" applyFont="1" applyBorder="1"/>
    <xf numFmtId="2" fontId="89" fillId="0" borderId="18" xfId="2682" applyNumberFormat="1" applyFont="1" applyBorder="1"/>
    <xf numFmtId="0" fontId="67" fillId="0" borderId="21" xfId="2682" applyFont="1" applyBorder="1"/>
    <xf numFmtId="0" fontId="67" fillId="0" borderId="24" xfId="2671" applyFont="1" applyBorder="1" applyAlignment="1"/>
    <xf numFmtId="0" fontId="96" fillId="0" borderId="26" xfId="2671" applyFont="1" applyBorder="1" applyAlignment="1"/>
    <xf numFmtId="0" fontId="67" fillId="0" borderId="26" xfId="2671" applyFont="1" applyBorder="1" applyAlignment="1"/>
    <xf numFmtId="0" fontId="67" fillId="0" borderId="21" xfId="2671" applyFont="1" applyBorder="1" applyAlignment="1"/>
    <xf numFmtId="0" fontId="67" fillId="0" borderId="25" xfId="2671" applyFont="1" applyBorder="1"/>
    <xf numFmtId="0" fontId="67" fillId="0" borderId="20" xfId="2671" applyFont="1" applyBorder="1"/>
    <xf numFmtId="0" fontId="96" fillId="0" borderId="27" xfId="2671" applyFont="1" applyBorder="1" applyAlignment="1"/>
    <xf numFmtId="0" fontId="67" fillId="0" borderId="27" xfId="2671" applyFont="1" applyBorder="1" applyAlignment="1"/>
    <xf numFmtId="0" fontId="89" fillId="0" borderId="9" xfId="2671" applyNumberFormat="1" applyFont="1" applyBorder="1" applyAlignment="1">
      <alignment horizontal="center" vertical="center" wrapText="1"/>
    </xf>
    <xf numFmtId="0" fontId="89" fillId="0" borderId="0" xfId="2326" applyNumberFormat="1" applyFont="1" applyFill="1" applyBorder="1" applyAlignment="1"/>
    <xf numFmtId="0" fontId="67" fillId="0" borderId="0" xfId="2326" applyFont="1" applyFill="1"/>
    <xf numFmtId="0" fontId="67" fillId="0" borderId="1" xfId="2326" applyFont="1" applyFill="1" applyBorder="1"/>
    <xf numFmtId="0" fontId="89" fillId="0" borderId="9" xfId="2326" applyFont="1" applyFill="1" applyBorder="1"/>
    <xf numFmtId="0" fontId="67" fillId="0" borderId="9" xfId="2326" applyFont="1" applyFill="1" applyBorder="1"/>
    <xf numFmtId="3" fontId="89" fillId="0" borderId="9" xfId="2326" applyNumberFormat="1" applyFont="1" applyFill="1" applyBorder="1"/>
    <xf numFmtId="2" fontId="89" fillId="0" borderId="9" xfId="2326" applyNumberFormat="1" applyFont="1" applyFill="1" applyBorder="1"/>
    <xf numFmtId="0" fontId="67" fillId="0" borderId="12" xfId="2326" applyFont="1" applyFill="1" applyBorder="1" applyAlignment="1">
      <alignment horizontal="left"/>
    </xf>
    <xf numFmtId="0" fontId="67" fillId="0" borderId="12" xfId="2326" applyFont="1" applyFill="1" applyBorder="1"/>
    <xf numFmtId="3" fontId="67" fillId="0" borderId="12" xfId="2326" applyNumberFormat="1" applyFont="1" applyFill="1" applyBorder="1"/>
    <xf numFmtId="2" fontId="67" fillId="0" borderId="12" xfId="2326" applyNumberFormat="1" applyFont="1" applyFill="1" applyBorder="1"/>
    <xf numFmtId="0" fontId="67" fillId="0" borderId="17" xfId="2326" applyFont="1" applyFill="1" applyBorder="1"/>
    <xf numFmtId="3" fontId="67" fillId="0" borderId="17" xfId="2326" applyNumberFormat="1" applyFont="1" applyFill="1" applyBorder="1"/>
    <xf numFmtId="2" fontId="67" fillId="0" borderId="17" xfId="2326" applyNumberFormat="1" applyFont="1" applyFill="1" applyBorder="1"/>
    <xf numFmtId="0" fontId="67" fillId="0" borderId="17" xfId="2326" applyFont="1" applyFill="1" applyBorder="1" applyAlignment="1">
      <alignment horizontal="left"/>
    </xf>
    <xf numFmtId="0" fontId="67" fillId="0" borderId="18" xfId="2326" applyFont="1" applyFill="1" applyBorder="1"/>
    <xf numFmtId="3" fontId="67" fillId="0" borderId="18" xfId="2326" applyNumberFormat="1" applyFont="1" applyFill="1" applyBorder="1"/>
    <xf numFmtId="0" fontId="67" fillId="0" borderId="21" xfId="2326" applyNumberFormat="1" applyFont="1" applyFill="1" applyBorder="1" applyAlignment="1"/>
    <xf numFmtId="0" fontId="67" fillId="0" borderId="20" xfId="2326" applyFont="1" applyFill="1" applyBorder="1"/>
    <xf numFmtId="0" fontId="67" fillId="0" borderId="20" xfId="2326" applyNumberFormat="1" applyFont="1" applyFill="1" applyBorder="1" applyAlignment="1"/>
    <xf numFmtId="0" fontId="67" fillId="0" borderId="21" xfId="2326" applyFont="1" applyFill="1" applyBorder="1" applyAlignment="1">
      <alignment horizontal="left"/>
    </xf>
    <xf numFmtId="0" fontId="67" fillId="0" borderId="23" xfId="2326" applyFont="1" applyFill="1" applyBorder="1" applyAlignment="1">
      <alignment horizontal="left"/>
    </xf>
    <xf numFmtId="0" fontId="67" fillId="0" borderId="22" xfId="2326" applyFont="1" applyFill="1" applyBorder="1"/>
    <xf numFmtId="0" fontId="89" fillId="0" borderId="0" xfId="2672" applyNumberFormat="1" applyFont="1" applyBorder="1" applyAlignment="1"/>
    <xf numFmtId="0" fontId="67" fillId="0" borderId="0" xfId="2681" applyFont="1" applyBorder="1" applyAlignment="1"/>
    <xf numFmtId="0" fontId="92" fillId="0" borderId="0" xfId="2685" applyFont="1"/>
    <xf numFmtId="0" fontId="67" fillId="0" borderId="0" xfId="2681" applyFont="1" applyBorder="1"/>
    <xf numFmtId="0" fontId="67" fillId="0" borderId="0" xfId="2681" applyFont="1" applyBorder="1" applyAlignment="1">
      <alignment horizontal="center"/>
    </xf>
    <xf numFmtId="0" fontId="90" fillId="0" borderId="0" xfId="2681" applyNumberFormat="1" applyFont="1" applyBorder="1" applyAlignment="1">
      <alignment horizontal="right"/>
    </xf>
    <xf numFmtId="0" fontId="89" fillId="0" borderId="0" xfId="2679" applyNumberFormat="1" applyFont="1" applyBorder="1" applyAlignment="1">
      <alignment horizontal="left" wrapText="1"/>
    </xf>
    <xf numFmtId="0" fontId="89" fillId="0" borderId="0" xfId="2679" applyNumberFormat="1" applyFont="1" applyBorder="1" applyAlignment="1">
      <alignment horizontal="left"/>
    </xf>
    <xf numFmtId="0" fontId="89" fillId="0" borderId="0" xfId="2679" applyNumberFormat="1" applyFont="1" applyBorder="1" applyAlignment="1">
      <alignment horizontal="left" wrapText="1"/>
    </xf>
    <xf numFmtId="0" fontId="67" fillId="0" borderId="0" xfId="2679" applyFont="1" applyBorder="1" applyAlignment="1">
      <alignment horizontal="left"/>
    </xf>
    <xf numFmtId="0" fontId="67" fillId="0" borderId="0" xfId="2679" applyNumberFormat="1" applyFont="1" applyBorder="1" applyAlignment="1">
      <alignment horizontal="left"/>
    </xf>
    <xf numFmtId="0" fontId="92" fillId="0" borderId="0" xfId="2685" applyFont="1" applyFill="1"/>
    <xf numFmtId="0" fontId="92" fillId="0" borderId="0" xfId="2437" applyFont="1"/>
    <xf numFmtId="0" fontId="67" fillId="0" borderId="9" xfId="2681" applyFont="1" applyBorder="1" applyAlignment="1">
      <alignment horizontal="center" vertical="center" wrapText="1"/>
    </xf>
    <xf numFmtId="4" fontId="67" fillId="0" borderId="9" xfId="2681" applyNumberFormat="1" applyFont="1" applyBorder="1" applyAlignment="1">
      <alignment horizontal="center" vertical="top" wrapText="1"/>
    </xf>
    <xf numFmtId="1" fontId="67" fillId="0" borderId="9" xfId="2677" applyNumberFormat="1" applyFont="1" applyFill="1" applyBorder="1" applyAlignment="1">
      <alignment horizontal="center" vertical="top" wrapText="1"/>
    </xf>
    <xf numFmtId="0" fontId="67" fillId="0" borderId="9" xfId="2673" applyFont="1" applyBorder="1" applyAlignment="1">
      <alignment horizontal="center" vertical="top" wrapText="1"/>
    </xf>
    <xf numFmtId="0" fontId="89" fillId="0" borderId="9" xfId="2679" applyNumberFormat="1" applyFont="1" applyBorder="1" applyAlignment="1">
      <alignment horizontal="left" wrapText="1"/>
    </xf>
    <xf numFmtId="4" fontId="89" fillId="0" borderId="9" xfId="2681" applyNumberFormat="1" applyFont="1" applyBorder="1" applyAlignment="1"/>
    <xf numFmtId="185" fontId="89" fillId="0" borderId="9" xfId="2681" applyNumberFormat="1" applyFont="1" applyBorder="1" applyAlignment="1">
      <alignment horizontal="right" indent="1"/>
    </xf>
    <xf numFmtId="0" fontId="89" fillId="0" borderId="12" xfId="2679" applyNumberFormat="1" applyFont="1" applyBorder="1" applyAlignment="1">
      <alignment horizontal="left"/>
    </xf>
    <xf numFmtId="0" fontId="89" fillId="0" borderId="12" xfId="2679" applyNumberFormat="1" applyFont="1" applyBorder="1" applyAlignment="1">
      <alignment horizontal="left" wrapText="1"/>
    </xf>
    <xf numFmtId="4" fontId="89" fillId="0" borderId="12" xfId="2681" applyNumberFormat="1" applyFont="1" applyBorder="1" applyAlignment="1"/>
    <xf numFmtId="2" fontId="89" fillId="0" borderId="12" xfId="2681" applyNumberFormat="1" applyFont="1" applyBorder="1" applyAlignment="1"/>
    <xf numFmtId="0" fontId="67" fillId="0" borderId="17" xfId="2679" applyNumberFormat="1" applyFont="1" applyBorder="1" applyAlignment="1">
      <alignment horizontal="left"/>
    </xf>
    <xf numFmtId="4" fontId="67" fillId="0" borderId="17" xfId="2681" applyNumberFormat="1" applyFont="1" applyBorder="1" applyAlignment="1"/>
    <xf numFmtId="4" fontId="67" fillId="0" borderId="17" xfId="2681" applyNumberFormat="1" applyFont="1" applyFill="1" applyBorder="1" applyAlignment="1"/>
    <xf numFmtId="2" fontId="67" fillId="0" borderId="17" xfId="2681" applyNumberFormat="1" applyFont="1" applyFill="1" applyBorder="1" applyAlignment="1"/>
    <xf numFmtId="185" fontId="67" fillId="0" borderId="17" xfId="2681" applyNumberFormat="1" applyFont="1" applyFill="1" applyBorder="1" applyAlignment="1"/>
    <xf numFmtId="0" fontId="89" fillId="0" borderId="17" xfId="2679" applyNumberFormat="1" applyFont="1" applyBorder="1" applyAlignment="1">
      <alignment horizontal="left"/>
    </xf>
    <xf numFmtId="0" fontId="89" fillId="0" borderId="17" xfId="2679" applyNumberFormat="1" applyFont="1" applyBorder="1" applyAlignment="1">
      <alignment horizontal="left" wrapText="1"/>
    </xf>
    <xf numFmtId="4" fontId="89" fillId="0" borderId="17" xfId="2681" applyNumberFormat="1" applyFont="1" applyBorder="1" applyAlignment="1"/>
    <xf numFmtId="4" fontId="89" fillId="0" borderId="17" xfId="2681" applyNumberFormat="1" applyFont="1" applyFill="1" applyBorder="1" applyAlignment="1"/>
    <xf numFmtId="2" fontId="89" fillId="0" borderId="17" xfId="2681" applyNumberFormat="1" applyFont="1" applyFill="1" applyBorder="1" applyAlignment="1"/>
    <xf numFmtId="2" fontId="67" fillId="0" borderId="17" xfId="2681" applyNumberFormat="1" applyFont="1" applyBorder="1" applyAlignment="1"/>
    <xf numFmtId="185" fontId="67" fillId="0" borderId="17" xfId="2681" applyNumberFormat="1" applyFont="1" applyBorder="1" applyAlignment="1">
      <alignment horizontal="right" indent="1"/>
    </xf>
    <xf numFmtId="185" fontId="89" fillId="0" borderId="17" xfId="2681" applyNumberFormat="1" applyFont="1" applyBorder="1" applyAlignment="1">
      <alignment horizontal="right" indent="1"/>
    </xf>
    <xf numFmtId="0" fontId="89" fillId="0" borderId="17" xfId="2679" applyNumberFormat="1" applyFont="1" applyBorder="1" applyAlignment="1">
      <alignment horizontal="left" wrapText="1"/>
    </xf>
    <xf numFmtId="4" fontId="89" fillId="0" borderId="17" xfId="2681" applyNumberFormat="1" applyFont="1" applyBorder="1" applyAlignment="1">
      <alignment horizontal="right"/>
    </xf>
    <xf numFmtId="4" fontId="89" fillId="0" borderId="17" xfId="2681" applyNumberFormat="1" applyFont="1" applyFill="1" applyBorder="1" applyAlignment="1">
      <alignment horizontal="right"/>
    </xf>
    <xf numFmtId="4" fontId="89" fillId="0" borderId="17" xfId="2681" applyNumberFormat="1" applyFont="1" applyFill="1" applyBorder="1" applyAlignment="1">
      <alignment horizontal="right" indent="1"/>
    </xf>
    <xf numFmtId="185" fontId="89" fillId="0" borderId="17" xfId="2681" applyNumberFormat="1" applyFont="1" applyFill="1" applyBorder="1" applyAlignment="1">
      <alignment horizontal="right" indent="1"/>
    </xf>
    <xf numFmtId="4" fontId="92" fillId="0" borderId="17" xfId="2685" applyNumberFormat="1" applyFont="1" applyBorder="1"/>
    <xf numFmtId="0" fontId="92" fillId="0" borderId="17" xfId="2685" applyFont="1" applyBorder="1"/>
    <xf numFmtId="4" fontId="67" fillId="0" borderId="18" xfId="2681" applyNumberFormat="1" applyFont="1" applyBorder="1"/>
    <xf numFmtId="0" fontId="67" fillId="0" borderId="18" xfId="2681" applyFont="1" applyBorder="1"/>
    <xf numFmtId="0" fontId="67" fillId="0" borderId="21" xfId="2679" applyNumberFormat="1" applyFont="1" applyBorder="1" applyAlignment="1">
      <alignment horizontal="left"/>
    </xf>
    <xf numFmtId="0" fontId="67" fillId="0" borderId="20" xfId="2679" applyFont="1" applyBorder="1" applyAlignment="1">
      <alignment horizontal="left"/>
    </xf>
    <xf numFmtId="0" fontId="67" fillId="0" borderId="23" xfId="2679" applyNumberFormat="1" applyFont="1" applyBorder="1" applyAlignment="1">
      <alignment horizontal="left"/>
    </xf>
    <xf numFmtId="0" fontId="67" fillId="0" borderId="22" xfId="2679" applyFont="1" applyBorder="1" applyAlignment="1">
      <alignment horizontal="left"/>
    </xf>
    <xf numFmtId="0" fontId="89" fillId="0" borderId="9" xfId="2681" applyFont="1" applyBorder="1" applyAlignment="1">
      <alignment horizontal="center" vertical="center" wrapText="1"/>
    </xf>
    <xf numFmtId="0" fontId="91" fillId="0" borderId="9" xfId="2668" applyFont="1" applyBorder="1" applyAlignment="1">
      <alignment horizontal="center" vertical="center" wrapText="1"/>
    </xf>
    <xf numFmtId="0" fontId="67" fillId="0" borderId="0" xfId="2672" applyFont="1" applyBorder="1" applyAlignment="1">
      <alignment vertical="center"/>
    </xf>
    <xf numFmtId="0" fontId="67" fillId="0" borderId="0" xfId="2679" applyFont="1" applyBorder="1" applyAlignment="1"/>
    <xf numFmtId="185" fontId="89" fillId="0" borderId="0" xfId="2672" applyNumberFormat="1" applyFont="1" applyAlignment="1">
      <alignment horizontal="right" indent="1"/>
    </xf>
    <xf numFmtId="185" fontId="67" fillId="0" borderId="0" xfId="2672" applyNumberFormat="1" applyFont="1" applyAlignment="1">
      <alignment horizontal="right" indent="1"/>
    </xf>
    <xf numFmtId="3" fontId="67" fillId="0" borderId="0" xfId="2679" applyNumberFormat="1" applyFont="1" applyBorder="1" applyAlignment="1">
      <alignment horizontal="left"/>
    </xf>
    <xf numFmtId="3" fontId="67" fillId="0" borderId="0" xfId="2679" applyNumberFormat="1" applyFont="1" applyBorder="1" applyAlignment="1"/>
    <xf numFmtId="0" fontId="89" fillId="0" borderId="0" xfId="2679" applyNumberFormat="1" applyFont="1" applyBorder="1" applyAlignment="1"/>
    <xf numFmtId="0" fontId="67" fillId="0" borderId="0" xfId="2679" applyNumberFormat="1" applyFont="1" applyBorder="1" applyAlignment="1"/>
    <xf numFmtId="185" fontId="67" fillId="0" borderId="0" xfId="2679" applyNumberFormat="1" applyFont="1" applyBorder="1" applyAlignment="1"/>
    <xf numFmtId="0" fontId="67" fillId="0" borderId="0" xfId="2672" applyFont="1" applyAlignment="1">
      <alignment horizontal="center"/>
    </xf>
    <xf numFmtId="185" fontId="67" fillId="0" borderId="0" xfId="2680" applyNumberFormat="1" applyFont="1" applyBorder="1"/>
    <xf numFmtId="0" fontId="90" fillId="0" borderId="9" xfId="2672" applyNumberFormat="1" applyFont="1" applyBorder="1" applyAlignment="1">
      <alignment horizontal="center" wrapText="1"/>
    </xf>
    <xf numFmtId="185" fontId="90" fillId="0" borderId="9" xfId="2679" applyNumberFormat="1" applyFont="1" applyBorder="1" applyAlignment="1">
      <alignment horizontal="center"/>
    </xf>
    <xf numFmtId="185" fontId="89" fillId="0" borderId="9" xfId="2672" applyNumberFormat="1" applyFont="1" applyBorder="1" applyAlignment="1">
      <alignment horizontal="right" indent="1"/>
    </xf>
    <xf numFmtId="0" fontId="89" fillId="0" borderId="9" xfId="2679" applyFont="1" applyBorder="1" applyAlignment="1"/>
    <xf numFmtId="4" fontId="89" fillId="0" borderId="12" xfId="2679" applyNumberFormat="1" applyFont="1" applyBorder="1" applyAlignment="1"/>
    <xf numFmtId="2" fontId="89" fillId="0" borderId="12" xfId="2679" applyNumberFormat="1" applyFont="1" applyBorder="1" applyAlignment="1"/>
    <xf numFmtId="2" fontId="89" fillId="0" borderId="12" xfId="2672" applyNumberFormat="1" applyFont="1" applyBorder="1" applyAlignment="1"/>
    <xf numFmtId="4" fontId="67" fillId="0" borderId="17" xfId="2679" applyNumberFormat="1" applyFont="1" applyBorder="1" applyAlignment="1"/>
    <xf numFmtId="2" fontId="67" fillId="0" borderId="17" xfId="2679" applyNumberFormat="1" applyFont="1" applyBorder="1" applyAlignment="1"/>
    <xf numFmtId="2" fontId="67" fillId="0" borderId="17" xfId="2672" applyNumberFormat="1" applyFont="1" applyBorder="1" applyAlignment="1"/>
    <xf numFmtId="4" fontId="67" fillId="0" borderId="17" xfId="2679" applyNumberFormat="1" applyFont="1" applyBorder="1" applyAlignment="1">
      <alignment horizontal="left"/>
    </xf>
    <xf numFmtId="4" fontId="89" fillId="0" borderId="17" xfId="2679" applyNumberFormat="1" applyFont="1" applyBorder="1" applyAlignment="1">
      <alignment horizontal="right"/>
    </xf>
    <xf numFmtId="2" fontId="89" fillId="0" borderId="17" xfId="2679" applyNumberFormat="1" applyFont="1" applyBorder="1" applyAlignment="1"/>
    <xf numFmtId="2" fontId="89" fillId="0" borderId="17" xfId="2672" applyNumberFormat="1" applyFont="1" applyBorder="1" applyAlignment="1"/>
    <xf numFmtId="4" fontId="67" fillId="0" borderId="17" xfId="2679" applyNumberFormat="1" applyFont="1" applyBorder="1" applyAlignment="1">
      <alignment horizontal="right"/>
    </xf>
    <xf numFmtId="185" fontId="67" fillId="0" borderId="17" xfId="2672" applyNumberFormat="1" applyFont="1" applyBorder="1" applyAlignment="1">
      <alignment horizontal="right" indent="1"/>
    </xf>
    <xf numFmtId="3" fontId="67" fillId="0" borderId="17" xfId="2679" applyNumberFormat="1" applyFont="1" applyBorder="1" applyAlignment="1">
      <alignment horizontal="left"/>
    </xf>
    <xf numFmtId="2" fontId="89" fillId="0" borderId="17" xfId="2679" applyNumberFormat="1" applyFont="1" applyBorder="1" applyAlignment="1">
      <alignment horizontal="right"/>
    </xf>
    <xf numFmtId="2" fontId="89" fillId="0" borderId="17" xfId="2672" applyNumberFormat="1" applyFont="1" applyBorder="1" applyAlignment="1">
      <alignment horizontal="right"/>
    </xf>
    <xf numFmtId="2" fontId="67" fillId="0" borderId="17" xfId="2679" applyNumberFormat="1" applyFont="1" applyBorder="1" applyAlignment="1">
      <alignment horizontal="right"/>
    </xf>
    <xf numFmtId="2" fontId="67" fillId="0" borderId="17" xfId="2672" applyNumberFormat="1" applyFont="1" applyBorder="1" applyAlignment="1">
      <alignment horizontal="right"/>
    </xf>
    <xf numFmtId="3" fontId="90" fillId="0" borderId="17" xfId="2672" applyNumberFormat="1" applyFont="1" applyBorder="1" applyAlignment="1">
      <alignment horizontal="center" wrapText="1"/>
    </xf>
    <xf numFmtId="2" fontId="90" fillId="0" borderId="17" xfId="2672" applyNumberFormat="1" applyFont="1" applyBorder="1" applyAlignment="1">
      <alignment horizontal="right" wrapText="1"/>
    </xf>
    <xf numFmtId="0" fontId="90" fillId="0" borderId="17" xfId="2672" applyNumberFormat="1" applyFont="1" applyBorder="1" applyAlignment="1">
      <alignment horizontal="center" wrapText="1"/>
    </xf>
    <xf numFmtId="0" fontId="67" fillId="0" borderId="17" xfId="2672" applyFont="1" applyBorder="1" applyAlignment="1">
      <alignment horizontal="right" indent="1"/>
    </xf>
    <xf numFmtId="3" fontId="90" fillId="0" borderId="18" xfId="2672" applyNumberFormat="1" applyFont="1" applyBorder="1" applyAlignment="1">
      <alignment horizontal="center" wrapText="1"/>
    </xf>
    <xf numFmtId="0" fontId="90" fillId="0" borderId="18" xfId="2672" applyNumberFormat="1" applyFont="1" applyBorder="1" applyAlignment="1">
      <alignment horizontal="center" wrapText="1"/>
    </xf>
    <xf numFmtId="0" fontId="67" fillId="0" borderId="18" xfId="2672" applyFont="1" applyBorder="1" applyAlignment="1">
      <alignment horizontal="right" indent="1"/>
    </xf>
    <xf numFmtId="0" fontId="91" fillId="0" borderId="0" xfId="2668" applyFont="1"/>
    <xf numFmtId="0" fontId="92" fillId="0" borderId="1" xfId="2668" applyFont="1" applyBorder="1"/>
    <xf numFmtId="0" fontId="92" fillId="0" borderId="0" xfId="2668" applyFont="1"/>
    <xf numFmtId="0" fontId="91" fillId="0" borderId="9" xfId="2668" applyFont="1" applyBorder="1"/>
    <xf numFmtId="0" fontId="91" fillId="0" borderId="9" xfId="2668" applyFont="1" applyBorder="1" applyAlignment="1">
      <alignment horizontal="center"/>
    </xf>
    <xf numFmtId="0" fontId="97" fillId="0" borderId="9" xfId="0" applyFont="1" applyBorder="1" applyAlignment="1">
      <alignment horizontal="center" vertical="center" wrapText="1"/>
    </xf>
    <xf numFmtId="15" fontId="97" fillId="0" borderId="9" xfId="0" applyNumberFormat="1" applyFont="1" applyBorder="1" applyAlignment="1">
      <alignment horizontal="center" vertical="center" wrapText="1"/>
    </xf>
    <xf numFmtId="0" fontId="97" fillId="0" borderId="9" xfId="0" applyFont="1" applyBorder="1" applyAlignment="1">
      <alignment horizontal="center" vertical="center" wrapText="1"/>
    </xf>
    <xf numFmtId="0" fontId="92" fillId="0" borderId="12" xfId="2668" applyFont="1" applyBorder="1"/>
    <xf numFmtId="0" fontId="92" fillId="0" borderId="12" xfId="2668" applyFont="1" applyBorder="1" applyAlignment="1">
      <alignment horizontal="center"/>
    </xf>
    <xf numFmtId="0" fontId="92" fillId="0" borderId="17" xfId="2668" applyFont="1" applyBorder="1"/>
    <xf numFmtId="0" fontId="92" fillId="0" borderId="17" xfId="2668" applyFont="1" applyBorder="1" applyAlignment="1">
      <alignment horizontal="center"/>
    </xf>
    <xf numFmtId="0" fontId="91" fillId="0" borderId="17" xfId="2668" applyFont="1" applyBorder="1"/>
    <xf numFmtId="0" fontId="92" fillId="0" borderId="18" xfId="2668" applyFont="1" applyBorder="1" applyAlignment="1">
      <alignment horizontal="center"/>
    </xf>
    <xf numFmtId="3" fontId="92" fillId="0" borderId="18" xfId="2668" applyNumberFormat="1" applyFont="1" applyBorder="1"/>
    <xf numFmtId="0" fontId="92" fillId="0" borderId="24" xfId="2668" applyFont="1" applyBorder="1" applyAlignment="1"/>
    <xf numFmtId="0" fontId="92" fillId="0" borderId="21" xfId="2668" applyFont="1" applyBorder="1" applyAlignment="1">
      <alignment horizontal="left" indent="2"/>
    </xf>
    <xf numFmtId="0" fontId="92" fillId="0" borderId="21" xfId="2668" applyFont="1" applyBorder="1" applyAlignment="1"/>
    <xf numFmtId="0" fontId="92" fillId="0" borderId="25" xfId="2668" applyFont="1" applyBorder="1"/>
    <xf numFmtId="0" fontId="92" fillId="0" borderId="20" xfId="2668" applyFont="1" applyBorder="1"/>
    <xf numFmtId="0" fontId="92" fillId="0" borderId="23" xfId="2668" applyFont="1" applyBorder="1" applyAlignment="1"/>
    <xf numFmtId="0" fontId="92" fillId="0" borderId="22" xfId="2668" applyFont="1" applyBorder="1"/>
    <xf numFmtId="0" fontId="67" fillId="0" borderId="1" xfId="0" applyFont="1" applyFill="1" applyBorder="1"/>
    <xf numFmtId="3" fontId="89" fillId="0" borderId="0" xfId="0" applyNumberFormat="1" applyFont="1" applyFill="1"/>
    <xf numFmtId="3" fontId="67" fillId="0" borderId="0" xfId="0" applyNumberFormat="1" applyFont="1" applyFill="1"/>
    <xf numFmtId="2" fontId="67" fillId="0" borderId="0" xfId="0" applyNumberFormat="1" applyFont="1" applyFill="1"/>
    <xf numFmtId="0" fontId="89" fillId="0" borderId="9" xfId="0" applyFont="1" applyFill="1" applyBorder="1" applyAlignment="1">
      <alignment horizontal="center"/>
    </xf>
    <xf numFmtId="0" fontId="89" fillId="0" borderId="9" xfId="0" applyFont="1" applyFill="1" applyBorder="1" applyAlignment="1">
      <alignment horizontal="center" vertical="center" wrapText="1"/>
    </xf>
    <xf numFmtId="0" fontId="89" fillId="0" borderId="9" xfId="0" applyFont="1" applyFill="1" applyBorder="1" applyAlignment="1">
      <alignment horizontal="center" vertical="center"/>
    </xf>
    <xf numFmtId="0" fontId="89" fillId="0" borderId="9" xfId="0" applyFont="1" applyFill="1" applyBorder="1" applyAlignment="1">
      <alignment horizontal="center" vertical="top" wrapText="1"/>
    </xf>
    <xf numFmtId="0" fontId="89" fillId="0" borderId="9" xfId="0" applyFont="1" applyFill="1" applyBorder="1" applyAlignment="1">
      <alignment horizontal="center" vertical="center" wrapText="1"/>
    </xf>
    <xf numFmtId="3" fontId="89" fillId="0" borderId="9" xfId="0" applyNumberFormat="1" applyFont="1" applyFill="1" applyBorder="1"/>
    <xf numFmtId="2" fontId="89" fillId="0" borderId="9" xfId="0" applyNumberFormat="1" applyFont="1" applyFill="1" applyBorder="1"/>
    <xf numFmtId="3" fontId="89" fillId="0" borderId="12" xfId="0" applyNumberFormat="1" applyFont="1" applyFill="1" applyBorder="1"/>
    <xf numFmtId="2" fontId="89" fillId="0" borderId="12" xfId="0" applyNumberFormat="1" applyFont="1" applyFill="1" applyBorder="1"/>
    <xf numFmtId="3" fontId="67" fillId="0" borderId="17" xfId="0" applyNumberFormat="1" applyFont="1" applyFill="1" applyBorder="1"/>
    <xf numFmtId="2" fontId="67" fillId="0" borderId="17" xfId="0" applyNumberFormat="1" applyFont="1" applyFill="1" applyBorder="1"/>
    <xf numFmtId="3" fontId="67" fillId="0" borderId="17" xfId="0" applyNumberFormat="1" applyFont="1" applyFill="1" applyBorder="1" applyAlignment="1">
      <alignment horizontal="right"/>
    </xf>
    <xf numFmtId="3" fontId="89" fillId="0" borderId="17" xfId="0" applyNumberFormat="1" applyFont="1" applyFill="1" applyBorder="1"/>
    <xf numFmtId="2" fontId="89" fillId="0" borderId="17" xfId="0" applyNumberFormat="1" applyFont="1" applyFill="1" applyBorder="1"/>
    <xf numFmtId="0" fontId="89" fillId="0" borderId="18" xfId="0" applyFont="1" applyFill="1" applyBorder="1" applyAlignment="1">
      <alignment horizontal="left" wrapText="1"/>
    </xf>
    <xf numFmtId="3" fontId="89" fillId="0" borderId="18" xfId="0" applyNumberFormat="1" applyFont="1" applyFill="1" applyBorder="1"/>
    <xf numFmtId="2" fontId="89" fillId="0" borderId="18" xfId="0" applyNumberFormat="1" applyFont="1" applyFill="1" applyBorder="1"/>
    <xf numFmtId="0" fontId="89" fillId="0" borderId="24" xfId="0" applyFont="1" applyFill="1" applyBorder="1" applyAlignment="1">
      <alignment wrapText="1"/>
    </xf>
    <xf numFmtId="3" fontId="67" fillId="0" borderId="21" xfId="2688" applyNumberFormat="1" applyFont="1" applyFill="1" applyBorder="1" applyAlignment="1" applyProtection="1">
      <alignment vertical="center" wrapText="1"/>
      <protection hidden="1"/>
    </xf>
    <xf numFmtId="3" fontId="67" fillId="0" borderId="21" xfId="2688" applyNumberFormat="1" applyFont="1" applyFill="1" applyBorder="1" applyAlignment="1" applyProtection="1">
      <alignment vertical="center"/>
      <protection hidden="1"/>
    </xf>
    <xf numFmtId="3" fontId="89" fillId="0" borderId="21" xfId="2688" applyNumberFormat="1" applyFont="1" applyFill="1" applyBorder="1" applyAlignment="1" applyProtection="1">
      <alignment vertical="center" wrapText="1"/>
      <protection hidden="1"/>
    </xf>
    <xf numFmtId="0" fontId="90" fillId="0" borderId="25" xfId="0" applyFont="1" applyFill="1" applyBorder="1"/>
    <xf numFmtId="0" fontId="90" fillId="0" borderId="20" xfId="0" applyFont="1" applyFill="1" applyBorder="1"/>
  </cellXfs>
  <cellStyles count="2691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Ngiam_lamnghiep_2011_v2(1)(1)" xfId="39"/>
    <cellStyle name="_01 DVHC(OK)_Ngiam_lamnghiep_2011_v2(1)(1)_Nongnghiep" xfId="40"/>
    <cellStyle name="_01 DVHC(OK)_NGTT LN,TS 2012 (Chuan)" xfId="41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ien giam KT_TV 2010" xfId="68"/>
    <cellStyle name="_05 Thuong mai_NGDD 2013 Thu chi NSNN " xfId="67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ien giam KT_TV 2010" xfId="75"/>
    <cellStyle name="_06 Van tai_NGDD 2013 Thu chi NSNN " xfId="74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ien giam KT_TV 2010" xfId="82"/>
    <cellStyle name="_07 Buu dien_NGDD 2013 Thu chi NSNN " xfId="81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NGDD 2013 Thu chi NSNN " xfId="11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ien giam KT_TV 2010" xfId="149"/>
    <cellStyle name="_07. NGTT2009-NN_05 Thuong mai_NGDD 2013 Thu chi NSNN " xfId="148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ien giam KT_TV 2010" xfId="157"/>
    <cellStyle name="_07. NGTT2009-NN_06 Van tai_NGDD 2013 Thu chi NSNN " xfId="156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ien giam KT_TV 2010" xfId="164"/>
    <cellStyle name="_07. NGTT2009-NN_07 Buu dien_NGDD 2013 Thu chi NSNN " xfId="163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ien giam KT_TV 2010" xfId="174"/>
    <cellStyle name="_07. NGTT2009-NN_08 Van tai_NGDD 2013 Thu chi NSNN " xfId="173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ien giam KT_TV 2010" xfId="181"/>
    <cellStyle name="_07. NGTT2009-NN_08 Yte-van hoa_NGDD 2013 Thu chi NSNN " xfId="180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TSXNN" xfId="317"/>
    <cellStyle name="_07. NGTT2009-NN_Book3_GTSXNN_Nongnghiep NGDD 2012_cap nhat den 24-5-2013(1)" xfId="318"/>
    <cellStyle name="_07. NGTT2009-NN_Book3_Giaoduc2013(ok)" xfId="316"/>
    <cellStyle name="_07. NGTT2009-NN_Book3_Maket NGTT2012 LN,TS (7-1-2013)" xfId="319"/>
    <cellStyle name="_07. NGTT2009-NN_Book3_Maket NGTT2012 LN,TS (7-1-2013)_Nongnghiep" xfId="320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ongnghiep NGDD 2012_cap nhat den 24-5-2013(1)" xfId="330"/>
    <cellStyle name="_07. NGTT2009-NN_Book3_Nongnghiep_NGDD 2013 Thu chi NSNN " xfId="329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ien giam KT_TV 2010" xfId="402"/>
    <cellStyle name="_07. NGTT2009-NN_dan so phan tich 10 nam(moi)_NGDD 2013 Thu chi NSNN " xfId="401"/>
    <cellStyle name="_07. NGTT2009-NN_dan so phan tich 10 nam(moi)_Xl0000167" xfId="403"/>
    <cellStyle name="_07. NGTT2009-NN_Dat Dai NGTT -2013" xfId="404"/>
    <cellStyle name="_07. NGTT2009-NN_GTSXNN" xfId="406"/>
    <cellStyle name="_07. NGTT2009-NN_GTSXNN_Nongnghiep NGDD 2012_cap nhat den 24-5-2013(1)" xfId="407"/>
    <cellStyle name="_07. NGTT2009-NN_Giaoduc2013(ok)" xfId="405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ongnghiep NGDD 2012_cap nhat den 24-5-2013(1)" xfId="469"/>
    <cellStyle name="_07. NGTT2009-NN_Nongnghiep_NGDD 2013 Thu chi NSNN " xfId="468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ong hop 1" xfId="517"/>
    <cellStyle name="_07. NGTT2009-NN_Tong hop NGTT" xfId="518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NGDD 2013 Thu chi NSNN " xfId="55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TSXNN" xfId="644"/>
    <cellStyle name="_09.GD-Yte_TT_MSDC2008_GTSXNN_Nongnghiep NGDD 2012_cap nhat den 24-5-2013(1)" xfId="645"/>
    <cellStyle name="_09.GD-Yte_TT_MSDC2008_Giaoduc2013(ok)" xfId="643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ongnghiep NGDD 2012_cap nhat den 24-5-2013(1)" xfId="669"/>
    <cellStyle name="_09.GD-Yte_TT_MSDC2008_Nongnghiep_NGDD 2013 Thu chi NSNN " xfId="66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NGDD 2013 Thu chi NSNN " xfId="75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ien giam KT_TV 2010" xfId="788"/>
    <cellStyle name="_10.Bieuthegioi-tan_NGTT2008(1)_05 Thuong mai_NGDD 2013 Thu chi NSNN " xfId="787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ien giam KT_TV 2010" xfId="796"/>
    <cellStyle name="_10.Bieuthegioi-tan_NGTT2008(1)_06 Van tai_NGDD 2013 Thu chi NSNN " xfId="795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ien giam KT_TV 2010" xfId="803"/>
    <cellStyle name="_10.Bieuthegioi-tan_NGTT2008(1)_07 Buu dien_NGDD 2013 Thu chi NSNN " xfId="802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ien giam KT_TV 2010" xfId="813"/>
    <cellStyle name="_10.Bieuthegioi-tan_NGTT2008(1)_08 Van tai_NGDD 2013 Thu chi NSNN " xfId="812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ien giam KT_TV 2010" xfId="820"/>
    <cellStyle name="_10.Bieuthegioi-tan_NGTT2008(1)_08 Yte-van hoa_NGDD 2013 Thu chi NSNN " xfId="819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TSXNN" xfId="956"/>
    <cellStyle name="_10.Bieuthegioi-tan_NGTT2008(1)_Book3_GTSXNN_Nongnghiep NGDD 2012_cap nhat den 24-5-2013(1)" xfId="957"/>
    <cellStyle name="_10.Bieuthegioi-tan_NGTT2008(1)_Book3_Giaoduc2013(ok)" xfId="955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ongnghiep NGDD 2012_cap nhat den 24-5-2013(1)" xfId="969"/>
    <cellStyle name="_10.Bieuthegioi-tan_NGTT2008(1)_Book3_Nongnghiep_NGDD 2013 Thu chi NSNN " xfId="968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ien giam KT_TV 2010" xfId="1041"/>
    <cellStyle name="_10.Bieuthegioi-tan_NGTT2008(1)_dan so phan tich 10 nam(moi)_NGDD 2013 Thu chi NSNN " xfId="1040"/>
    <cellStyle name="_10.Bieuthegioi-tan_NGTT2008(1)_dan so phan tich 10 nam(moi)_Xl0000167" xfId="1042"/>
    <cellStyle name="_10.Bieuthegioi-tan_NGTT2008(1)_Dat Dai NGTT -2013" xfId="1043"/>
    <cellStyle name="_10.Bieuthegioi-tan_NGTT2008(1)_GTSXNN" xfId="1045"/>
    <cellStyle name="_10.Bieuthegioi-tan_NGTT2008(1)_GTSXNN_Nongnghiep NGDD 2012_cap nhat den 24-5-2013(1)" xfId="1046"/>
    <cellStyle name="_10.Bieuthegioi-tan_NGTT2008(1)_Giaoduc2013(ok)" xfId="1044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ongnghiep NGDD 2012_cap nhat den 24-5-2013(1)" xfId="1108"/>
    <cellStyle name="_10.Bieuthegioi-tan_NGTT2008(1)_Nongnghiep_NGDD 2013 Thu chi NSNN " xfId="1107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ong hop 1" xfId="1156"/>
    <cellStyle name="_10.Bieuthegioi-tan_NGTT2008(1)_Tong hop NGTT" xfId="1157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TSXNN" xfId="1290"/>
    <cellStyle name="_Book2_GTSXNN_Nongnghiep NGDD 2012_cap nhat den 24-5-2013(1)" xfId="1291"/>
    <cellStyle name="_Book2_Giaoduc2013(ok)" xfId="1289"/>
    <cellStyle name="_Book2_Maket NGTT2012 LN,TS (7-1-2013)" xfId="1292"/>
    <cellStyle name="_Book2_Maket NGTT2012 LN,TS (7-1-2013)_Nongnghiep" xfId="1293"/>
    <cellStyle name="_Book2_Mau" xfId="1294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ongnghiep NGDD 2012_cap nhat den 24-5-2013(1)" xfId="1305"/>
    <cellStyle name="_Book2_Nongnghiep_NGDD 2013 Thu chi NSNN " xfId="130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Ngiam_lamnghiep_2011_v2(1)(1)" xfId="1448"/>
    <cellStyle name="_Du lich_Ngiam_lamnghiep_2011_v2(1)(1)_Nongnghiep" xfId="1449"/>
    <cellStyle name="_Du lich_NGTT LN,TS 2012 (Chuan)" xfId="1450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Xl0000147" xfId="1542"/>
    <cellStyle name="_Nonglamthuysan_Xl0000167" xfId="1543"/>
    <cellStyle name="_Nonglamthuysan_XNK" xfId="1544"/>
    <cellStyle name="_NSNN" xfId="1545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ien giam KT_TV 2010" xfId="1478"/>
    <cellStyle name="_NGTK-tomtat-2010-DSLD-10-3-2011_final_4_NGDD 2013 Thu chi NSNN " xfId="1477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Xl0000147" xfId="1510"/>
    <cellStyle name="_NGTT 2011 - XNK - Market dasua_Xl0000167" xfId="1511"/>
    <cellStyle name="_NGTT 2011 - XNK - Market dasua_XNK" xfId="1512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ien giam KT_TV 2010" xfId="1591"/>
    <cellStyle name="_Tong hop NGTT_NGDD 2013 Thu chi NSNN " xfId="1590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NGDD 2013 Thu chi NSNN " xfId="162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ien giam KT_TV 2010" xfId="1658"/>
    <cellStyle name="1_05 Thuong mai_NGDD 2013 Thu chi NSNN " xfId="1657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ien giam KT_TV 2010" xfId="1666"/>
    <cellStyle name="1_06 Van tai_NGDD 2013 Thu chi NSNN " xfId="1665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ien giam KT_TV 2010" xfId="1673"/>
    <cellStyle name="1_07 Buu dien_NGDD 2013 Thu chi NSNN " xfId="1672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ien giam KT_TV 2010" xfId="1683"/>
    <cellStyle name="1_08 Van tai_NGDD 2013 Thu chi NSNN " xfId="1682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ien giam KT_TV 2010" xfId="1690"/>
    <cellStyle name="1_08 Yte-van hoa_NGDD 2013 Thu chi NSNN " xfId="1689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TSXNN" xfId="1867"/>
    <cellStyle name="1_Book3_GTSXNN_Nongnghiep NGDD 2012_cap nhat den 24-5-2013(1)" xfId="1868"/>
    <cellStyle name="1_Book3_Giaoduc2013(ok)" xfId="1866"/>
    <cellStyle name="1_Book3_Maket NGTT2012 LN,TS (7-1-2013)" xfId="1869"/>
    <cellStyle name="1_Book3_Maket NGTT2012 LN,TS (7-1-2013)_Nongnghiep" xfId="1870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ongnghiep NGDD 2012_cap nhat den 24-5-2013(1)" xfId="1880"/>
    <cellStyle name="1_Book3_Nongnghiep_NGDD 2013 Thu chi NSNN " xfId="1879"/>
    <cellStyle name="1_Book3_Ngiam_lamnghiep_2011_v2(1)(1)" xfId="1871"/>
    <cellStyle name="1_Book3_Ngiam_lamnghiep_2011_v2(1)(1)_Nongnghiep" xfId="1872"/>
    <cellStyle name="1_Book3_NGTT LN,TS 2012 (Chuan)" xfId="1873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ien giam KT_TV 2010" xfId="1955"/>
    <cellStyle name="1_dan so phan tich 10 nam(moi)_NGDD 2013 Thu chi NSNN " xfId="1954"/>
    <cellStyle name="1_dan so phan tich 10 nam(moi)_Xl0000167" xfId="1956"/>
    <cellStyle name="1_Dat Dai NGTT -2013" xfId="1957"/>
    <cellStyle name="1_GTSXNN" xfId="1959"/>
    <cellStyle name="1_GTSXNN_Nongnghiep NGDD 2012_cap nhat den 24-5-2013(1)" xfId="1960"/>
    <cellStyle name="1_Giaoduc2013(ok)" xfId="1958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TSXNN" xfId="2022"/>
    <cellStyle name="1_Lam nghiep, thuy san 2010_GTSXNN_Nongnghiep NGDD 2012_cap nhat den 24-5-2013(1)" xfId="2023"/>
    <cellStyle name="1_Lam nghiep, thuy san 2010_Giaoduc2013(ok)" xfId="2021"/>
    <cellStyle name="1_Lam nghiep, thuy san 2010_Maket NGTT2012 LN,TS (7-1-2013)" xfId="2024"/>
    <cellStyle name="1_Lam nghiep, thuy san 2010_Maket NGTT2012 LN,TS (7-1-2013)_Nongnghiep" xfId="2025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ongnghiep NGDD 2012_cap nhat den 24-5-2013(1)" xfId="2092"/>
    <cellStyle name="1_Nongnghiep_NGDD 2013 Thu chi NSNN " xfId="2091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Xl0000147" xfId="2134"/>
    <cellStyle name="1_So lieu quoc te(GDP)_Xl0000167" xfId="2135"/>
    <cellStyle name="1_So lieu quoc te(GDP)_XNK" xfId="2136"/>
    <cellStyle name="1_Tong hop 1" xfId="2140"/>
    <cellStyle name="1_Tong hop NGTT" xfId="2141"/>
    <cellStyle name="1_Thuong mai va Du lich" xfId="2137"/>
    <cellStyle name="1_Thuong mai va Du lich_01 Don vi HC" xfId="2138"/>
    <cellStyle name="1_Thuong mai va Du lich_NGDD 2013 Thu chi NSNN " xfId="2139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Check Cell 2" xfId="2202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ood 2" xfId="2282"/>
    <cellStyle name="Grey" xfId="2283"/>
    <cellStyle name="gia" xfId="2281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0" xfId="2399"/>
    <cellStyle name="Normal 151" xfId="2400"/>
    <cellStyle name="Normal 152" xfId="2401"/>
    <cellStyle name="Normal 153" xfId="2402"/>
    <cellStyle name="Normal 153 2" xfId="2686"/>
    <cellStyle name="Normal 154" xfId="2403"/>
    <cellStyle name="Normal 154 2" xfId="2404"/>
    <cellStyle name="Normal 155" xfId="2405"/>
    <cellStyle name="Normal 156" xfId="2690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5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3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ieu04.072" xfId="2674"/>
    <cellStyle name="Normal_Book2" xfId="2675"/>
    <cellStyle name="Normal_Dau tu 2" xfId="2684"/>
    <cellStyle name="Normal_Dautu" xfId="2687"/>
    <cellStyle name="Normal_Gui Vu TH-Bao cao nhanh VDT 2006" xfId="2676"/>
    <cellStyle name="Normal_Giao KH nam 2007" xfId="2689"/>
    <cellStyle name="Normal_KH DC 2009 gui HĐND_Du toan 2017 - Dieu chinh (Kem Nghi quyet HDND tinh)(1) (2) 2" xfId="2688"/>
    <cellStyle name="Normal_nhanh sap xep lai" xfId="2677"/>
    <cellStyle name="Normal_solieu gdp 2" xfId="1"/>
    <cellStyle name="Normal_SPT3-96" xfId="2666"/>
    <cellStyle name="Normal_SPT3-96_Bieudautu_Dautu(6-2011)" xfId="2678"/>
    <cellStyle name="Normal_SPT3-96_Van tai12.2010" xfId="2679"/>
    <cellStyle name="Normal_VT- TM Diep" xfId="2680"/>
    <cellStyle name="Normal_Xl0000141" xfId="2664"/>
    <cellStyle name="Normal_Xl0000156" xfId="2681"/>
    <cellStyle name="Normal_Xl0000163" xfId="2682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thvt" xfId="2629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PageLayoutView="90" workbookViewId="0">
      <selection activeCell="H12" sqref="H12"/>
    </sheetView>
  </sheetViews>
  <sheetFormatPr defaultColWidth="10" defaultRowHeight="15.75"/>
  <cols>
    <col min="1" max="1" width="2.375" style="41" customWidth="1"/>
    <col min="2" max="2" width="38.75" style="41" customWidth="1"/>
    <col min="3" max="3" width="15.75" style="41" customWidth="1"/>
    <col min="4" max="4" width="16.75" style="41" customWidth="1"/>
    <col min="5" max="5" width="16.5" style="41" customWidth="1"/>
    <col min="6" max="16384" width="10" style="41"/>
  </cols>
  <sheetData>
    <row r="1" spans="1:5" ht="21" customHeight="1">
      <c r="A1" s="39" t="s">
        <v>54</v>
      </c>
      <c r="B1" s="40"/>
      <c r="C1" s="40"/>
      <c r="D1" s="40"/>
      <c r="E1" s="40"/>
    </row>
    <row r="2" spans="1:5" ht="21" customHeight="1">
      <c r="A2" s="42"/>
      <c r="B2" s="42"/>
      <c r="C2" s="43"/>
      <c r="D2" s="42"/>
      <c r="E2" s="44"/>
    </row>
    <row r="3" spans="1:5" ht="18" customHeight="1">
      <c r="A3" s="60"/>
      <c r="B3" s="60"/>
      <c r="C3" s="70" t="s">
        <v>290</v>
      </c>
      <c r="D3" s="70" t="s">
        <v>3</v>
      </c>
      <c r="E3" s="70" t="s">
        <v>291</v>
      </c>
    </row>
    <row r="4" spans="1:5" ht="18" customHeight="1">
      <c r="A4" s="60"/>
      <c r="B4" s="60"/>
      <c r="C4" s="70"/>
      <c r="D4" s="70"/>
      <c r="E4" s="70"/>
    </row>
    <row r="5" spans="1:5" ht="18" customHeight="1">
      <c r="A5" s="60"/>
      <c r="B5" s="60"/>
      <c r="C5" s="70"/>
      <c r="D5" s="70"/>
      <c r="E5" s="70"/>
    </row>
    <row r="6" spans="1:5">
      <c r="A6" s="60"/>
      <c r="B6" s="60"/>
      <c r="C6" s="61"/>
      <c r="D6" s="61"/>
      <c r="E6" s="62"/>
    </row>
    <row r="7" spans="1:5" ht="15" customHeight="1">
      <c r="A7" s="56" t="s">
        <v>48</v>
      </c>
      <c r="B7" s="57"/>
      <c r="C7" s="58">
        <v>33395</v>
      </c>
      <c r="D7" s="58">
        <v>30349</v>
      </c>
      <c r="E7" s="59">
        <v>90.88</v>
      </c>
    </row>
    <row r="8" spans="1:5" ht="15" customHeight="1">
      <c r="A8" s="65"/>
      <c r="B8" s="63" t="s">
        <v>49</v>
      </c>
      <c r="C8" s="48">
        <v>8875</v>
      </c>
      <c r="D8" s="48">
        <v>8844</v>
      </c>
      <c r="E8" s="49">
        <v>99.65</v>
      </c>
    </row>
    <row r="9" spans="1:5" ht="15" customHeight="1">
      <c r="A9" s="65"/>
      <c r="B9" s="64" t="s">
        <v>53</v>
      </c>
      <c r="C9" s="50"/>
      <c r="D9" s="50"/>
      <c r="E9" s="51"/>
    </row>
    <row r="10" spans="1:5" ht="15" customHeight="1">
      <c r="A10" s="65"/>
      <c r="B10" s="64" t="s">
        <v>50</v>
      </c>
      <c r="C10" s="50">
        <v>8875</v>
      </c>
      <c r="D10" s="50">
        <v>8844</v>
      </c>
      <c r="E10" s="51">
        <v>99.65</v>
      </c>
    </row>
    <row r="11" spans="1:5" ht="15" customHeight="1">
      <c r="A11" s="66"/>
      <c r="B11" s="63" t="s">
        <v>52</v>
      </c>
      <c r="C11" s="48">
        <f>SUM(C12:C27)</f>
        <v>24520</v>
      </c>
      <c r="D11" s="48">
        <f>SUM(D12:D27)</f>
        <v>21505</v>
      </c>
      <c r="E11" s="49">
        <v>87.7</v>
      </c>
    </row>
    <row r="12" spans="1:5" ht="15" customHeight="1">
      <c r="A12" s="66"/>
      <c r="B12" s="64" t="s">
        <v>166</v>
      </c>
      <c r="C12" s="50">
        <v>4074</v>
      </c>
      <c r="D12" s="50">
        <v>3982</v>
      </c>
      <c r="E12" s="51">
        <v>97.74</v>
      </c>
    </row>
    <row r="13" spans="1:5" ht="15" customHeight="1">
      <c r="A13" s="66"/>
      <c r="B13" s="64" t="s">
        <v>167</v>
      </c>
      <c r="C13" s="50">
        <v>60</v>
      </c>
      <c r="D13" s="50">
        <v>12</v>
      </c>
      <c r="E13" s="51">
        <v>20</v>
      </c>
    </row>
    <row r="14" spans="1:5" ht="15" customHeight="1">
      <c r="A14" s="66"/>
      <c r="B14" s="64" t="s">
        <v>5</v>
      </c>
      <c r="C14" s="50">
        <v>570</v>
      </c>
      <c r="D14" s="50">
        <v>233</v>
      </c>
      <c r="E14" s="51">
        <v>40.880000000000003</v>
      </c>
    </row>
    <row r="15" spans="1:5" ht="15" customHeight="1">
      <c r="A15" s="66"/>
      <c r="B15" s="64" t="s">
        <v>168</v>
      </c>
      <c r="C15" s="50">
        <v>14306</v>
      </c>
      <c r="D15" s="50">
        <v>12529</v>
      </c>
      <c r="E15" s="51">
        <v>87.58</v>
      </c>
    </row>
    <row r="16" spans="1:5" ht="15" customHeight="1">
      <c r="A16" s="66"/>
      <c r="B16" s="64" t="s">
        <v>169</v>
      </c>
      <c r="C16" s="50">
        <v>537</v>
      </c>
      <c r="D16" s="50">
        <v>522</v>
      </c>
      <c r="E16" s="51">
        <v>97.21</v>
      </c>
    </row>
    <row r="17" spans="1:5" ht="15" customHeight="1">
      <c r="A17" s="66"/>
      <c r="B17" s="64" t="s">
        <v>170</v>
      </c>
      <c r="C17" s="50">
        <v>199</v>
      </c>
      <c r="D17" s="50">
        <v>176</v>
      </c>
      <c r="E17" s="51">
        <v>88.44</v>
      </c>
    </row>
    <row r="18" spans="1:5" ht="15" customHeight="1">
      <c r="A18" s="66"/>
      <c r="B18" s="64" t="s">
        <v>171</v>
      </c>
      <c r="C18" s="50">
        <v>48</v>
      </c>
      <c r="D18" s="50">
        <v>45</v>
      </c>
      <c r="E18" s="51">
        <v>93.75</v>
      </c>
    </row>
    <row r="19" spans="1:5" ht="15" customHeight="1">
      <c r="A19" s="66"/>
      <c r="B19" s="64" t="s">
        <v>172</v>
      </c>
      <c r="C19" s="50">
        <v>215</v>
      </c>
      <c r="D19" s="50">
        <v>202</v>
      </c>
      <c r="E19" s="51">
        <v>93.95</v>
      </c>
    </row>
    <row r="20" spans="1:5" ht="15" customHeight="1">
      <c r="A20" s="66"/>
      <c r="B20" s="64" t="s">
        <v>173</v>
      </c>
      <c r="C20" s="50">
        <v>21</v>
      </c>
      <c r="D20" s="50">
        <v>27</v>
      </c>
      <c r="E20" s="51">
        <v>128.57</v>
      </c>
    </row>
    <row r="21" spans="1:5" ht="15" customHeight="1">
      <c r="A21" s="66"/>
      <c r="B21" s="64" t="s">
        <v>174</v>
      </c>
      <c r="C21" s="50">
        <v>0</v>
      </c>
      <c r="D21" s="50">
        <v>0</v>
      </c>
      <c r="E21" s="51" t="s">
        <v>116</v>
      </c>
    </row>
    <row r="22" spans="1:5" ht="15" customHeight="1">
      <c r="A22" s="66"/>
      <c r="B22" s="64" t="s">
        <v>175</v>
      </c>
      <c r="C22" s="50">
        <v>3270</v>
      </c>
      <c r="D22" s="50">
        <v>2436</v>
      </c>
      <c r="E22" s="51">
        <v>74.5</v>
      </c>
    </row>
    <row r="23" spans="1:5" ht="15" customHeight="1">
      <c r="A23" s="66"/>
      <c r="B23" s="64" t="s">
        <v>176</v>
      </c>
      <c r="C23" s="50">
        <v>375</v>
      </c>
      <c r="D23" s="50">
        <v>365</v>
      </c>
      <c r="E23" s="51">
        <v>97.33</v>
      </c>
    </row>
    <row r="24" spans="1:5" ht="15" customHeight="1">
      <c r="A24" s="66"/>
      <c r="B24" s="64" t="s">
        <v>177</v>
      </c>
      <c r="C24" s="50">
        <v>119</v>
      </c>
      <c r="D24" s="50">
        <v>112</v>
      </c>
      <c r="E24" s="51">
        <v>94.12</v>
      </c>
    </row>
    <row r="25" spans="1:5" ht="15" customHeight="1">
      <c r="A25" s="66"/>
      <c r="B25" s="64" t="s">
        <v>178</v>
      </c>
      <c r="C25" s="50">
        <v>76</v>
      </c>
      <c r="D25" s="50">
        <v>75</v>
      </c>
      <c r="E25" s="51">
        <v>98.68</v>
      </c>
    </row>
    <row r="26" spans="1:5" ht="15" customHeight="1">
      <c r="A26" s="66"/>
      <c r="B26" s="64" t="s">
        <v>179</v>
      </c>
      <c r="C26" s="50">
        <v>605</v>
      </c>
      <c r="D26" s="50">
        <v>635</v>
      </c>
      <c r="E26" s="51">
        <v>104.96</v>
      </c>
    </row>
    <row r="27" spans="1:5" ht="15" customHeight="1">
      <c r="A27" s="66"/>
      <c r="B27" s="64" t="s">
        <v>180</v>
      </c>
      <c r="C27" s="50">
        <v>45</v>
      </c>
      <c r="D27" s="50">
        <v>154</v>
      </c>
      <c r="E27" s="51">
        <v>342.22</v>
      </c>
    </row>
    <row r="28" spans="1:5" ht="15" customHeight="1">
      <c r="A28" s="53" t="s">
        <v>51</v>
      </c>
      <c r="B28" s="47"/>
      <c r="C28" s="48"/>
      <c r="D28" s="48"/>
      <c r="E28" s="54"/>
    </row>
    <row r="29" spans="1:5" ht="15" customHeight="1">
      <c r="A29" s="66"/>
      <c r="B29" s="63" t="s">
        <v>49</v>
      </c>
      <c r="C29" s="48">
        <v>28783</v>
      </c>
      <c r="D29" s="48">
        <v>29295</v>
      </c>
      <c r="E29" s="49">
        <v>101.78</v>
      </c>
    </row>
    <row r="30" spans="1:5" ht="15" customHeight="1">
      <c r="A30" s="66"/>
      <c r="B30" s="64" t="s">
        <v>53</v>
      </c>
      <c r="C30" s="48"/>
      <c r="D30" s="48"/>
      <c r="E30" s="51"/>
    </row>
    <row r="31" spans="1:5" ht="15" customHeight="1">
      <c r="A31" s="66"/>
      <c r="B31" s="64" t="s">
        <v>50</v>
      </c>
      <c r="C31" s="50">
        <v>28873</v>
      </c>
      <c r="D31" s="50">
        <v>29295</v>
      </c>
      <c r="E31" s="51">
        <v>101.46</v>
      </c>
    </row>
    <row r="32" spans="1:5" ht="15" customHeight="1">
      <c r="A32" s="66"/>
      <c r="B32" s="63" t="s">
        <v>52</v>
      </c>
      <c r="C32" s="50"/>
      <c r="D32" s="50"/>
      <c r="E32" s="51"/>
    </row>
    <row r="33" spans="1:5" ht="15" customHeight="1">
      <c r="A33" s="66"/>
      <c r="B33" s="64" t="s">
        <v>166</v>
      </c>
      <c r="C33" s="50">
        <v>15368</v>
      </c>
      <c r="D33" s="50">
        <v>15020</v>
      </c>
      <c r="E33" s="51">
        <v>97.74</v>
      </c>
    </row>
    <row r="34" spans="1:5" ht="15" customHeight="1">
      <c r="A34" s="66"/>
      <c r="B34" s="64" t="s">
        <v>167</v>
      </c>
      <c r="C34" s="50">
        <v>118</v>
      </c>
      <c r="D34" s="50">
        <v>30</v>
      </c>
      <c r="E34" s="51">
        <v>25.42</v>
      </c>
    </row>
    <row r="35" spans="1:5" ht="15" customHeight="1">
      <c r="A35" s="66"/>
      <c r="B35" s="64" t="s">
        <v>5</v>
      </c>
      <c r="C35" s="50">
        <v>2846</v>
      </c>
      <c r="D35" s="50">
        <v>1330</v>
      </c>
      <c r="E35" s="51">
        <v>46.73</v>
      </c>
    </row>
    <row r="36" spans="1:5" ht="15" customHeight="1">
      <c r="A36" s="66"/>
      <c r="B36" s="64" t="s">
        <v>168</v>
      </c>
      <c r="C36" s="50">
        <v>341220</v>
      </c>
      <c r="D36" s="50">
        <v>297062</v>
      </c>
      <c r="E36" s="51">
        <v>87.06</v>
      </c>
    </row>
    <row r="37" spans="1:5" ht="15" customHeight="1">
      <c r="A37" s="68"/>
      <c r="B37" s="64" t="s">
        <v>169</v>
      </c>
      <c r="C37" s="50">
        <v>3141</v>
      </c>
      <c r="D37" s="50">
        <v>2976</v>
      </c>
      <c r="E37" s="51">
        <v>94.75</v>
      </c>
    </row>
    <row r="38" spans="1:5" ht="15" customHeight="1">
      <c r="A38" s="68"/>
      <c r="B38" s="64" t="s">
        <v>170</v>
      </c>
      <c r="C38" s="50">
        <v>6485</v>
      </c>
      <c r="D38" s="50">
        <v>5638</v>
      </c>
      <c r="E38" s="51">
        <v>86.94</v>
      </c>
    </row>
    <row r="39" spans="1:5" ht="15" customHeight="1">
      <c r="A39" s="68"/>
      <c r="B39" s="64" t="s">
        <v>171</v>
      </c>
      <c r="C39" s="50">
        <v>39</v>
      </c>
      <c r="D39" s="50">
        <v>36</v>
      </c>
      <c r="E39" s="51">
        <v>92.31</v>
      </c>
    </row>
    <row r="40" spans="1:5" ht="15" customHeight="1">
      <c r="A40" s="68"/>
      <c r="B40" s="64" t="s">
        <v>172</v>
      </c>
      <c r="C40" s="50">
        <v>168</v>
      </c>
      <c r="D40" s="50">
        <v>160</v>
      </c>
      <c r="E40" s="51">
        <v>95.24</v>
      </c>
    </row>
    <row r="41" spans="1:5" ht="15" customHeight="1">
      <c r="A41" s="68"/>
      <c r="B41" s="64" t="s">
        <v>173</v>
      </c>
      <c r="C41" s="50">
        <v>17</v>
      </c>
      <c r="D41" s="50">
        <v>24</v>
      </c>
      <c r="E41" s="51">
        <v>141.18</v>
      </c>
    </row>
    <row r="42" spans="1:5" ht="15" customHeight="1">
      <c r="A42" s="68"/>
      <c r="B42" s="64" t="s">
        <v>174</v>
      </c>
      <c r="C42" s="50">
        <v>0</v>
      </c>
      <c r="D42" s="50">
        <v>0</v>
      </c>
      <c r="E42" s="51" t="s">
        <v>116</v>
      </c>
    </row>
    <row r="43" spans="1:5" ht="15" customHeight="1">
      <c r="A43" s="68"/>
      <c r="B43" s="64" t="s">
        <v>175</v>
      </c>
      <c r="C43" s="50">
        <v>24399</v>
      </c>
      <c r="D43" s="50">
        <v>17785</v>
      </c>
      <c r="E43" s="51">
        <v>72.89</v>
      </c>
    </row>
    <row r="44" spans="1:5" ht="15" customHeight="1">
      <c r="A44" s="68"/>
      <c r="B44" s="64" t="s">
        <v>176</v>
      </c>
      <c r="C44" s="50">
        <v>282</v>
      </c>
      <c r="D44" s="50">
        <v>307</v>
      </c>
      <c r="E44" s="51">
        <v>108.87</v>
      </c>
    </row>
    <row r="45" spans="1:5" ht="15" customHeight="1">
      <c r="A45" s="68"/>
      <c r="B45" s="64" t="s">
        <v>177</v>
      </c>
      <c r="C45" s="50" t="s">
        <v>116</v>
      </c>
      <c r="D45" s="50" t="s">
        <v>116</v>
      </c>
      <c r="E45" s="50" t="s">
        <v>116</v>
      </c>
    </row>
    <row r="46" spans="1:5" ht="15" customHeight="1">
      <c r="A46" s="68"/>
      <c r="B46" s="64" t="s">
        <v>178</v>
      </c>
      <c r="C46" s="50" t="s">
        <v>116</v>
      </c>
      <c r="D46" s="50" t="s">
        <v>116</v>
      </c>
      <c r="E46" s="50" t="s">
        <v>116</v>
      </c>
    </row>
    <row r="47" spans="1:5" ht="15" customHeight="1">
      <c r="A47" s="68"/>
      <c r="B47" s="64" t="s">
        <v>179</v>
      </c>
      <c r="C47" s="50" t="s">
        <v>116</v>
      </c>
      <c r="D47" s="50" t="s">
        <v>116</v>
      </c>
      <c r="E47" s="50" t="s">
        <v>116</v>
      </c>
    </row>
    <row r="48" spans="1:5" ht="15" customHeight="1">
      <c r="A48" s="69"/>
      <c r="B48" s="67" t="s">
        <v>180</v>
      </c>
      <c r="C48" s="55" t="s">
        <v>116</v>
      </c>
      <c r="D48" s="55" t="s">
        <v>116</v>
      </c>
      <c r="E48" s="55" t="s">
        <v>116</v>
      </c>
    </row>
  </sheetData>
  <mergeCells count="5">
    <mergeCell ref="C3:C5"/>
    <mergeCell ref="D3:D5"/>
    <mergeCell ref="E3:E5"/>
    <mergeCell ref="A3:B5"/>
    <mergeCell ref="A6:B6"/>
  </mergeCells>
  <pageMargins left="0.51" right="0.2" top="0.74803149606299213" bottom="0.51181102362204722" header="0.43307086614173229" footer="0.31496062992125984"/>
  <pageSetup paperSize="9" firstPageNumber="1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0" workbookViewId="0">
      <selection activeCell="M10" sqref="M10"/>
    </sheetView>
  </sheetViews>
  <sheetFormatPr defaultColWidth="7" defaultRowHeight="15.75"/>
  <cols>
    <col min="1" max="1" width="2.625" style="255" customWidth="1"/>
    <col min="2" max="2" width="29.625" style="255" customWidth="1"/>
    <col min="3" max="8" width="9.625" style="255" customWidth="1"/>
    <col min="9" max="16384" width="7" style="255"/>
  </cols>
  <sheetData>
    <row r="1" spans="1:8" ht="20.100000000000001" customHeight="1">
      <c r="A1" s="252" t="s">
        <v>84</v>
      </c>
      <c r="B1" s="252"/>
      <c r="C1" s="252"/>
      <c r="D1" s="252"/>
      <c r="E1" s="252"/>
      <c r="F1" s="252"/>
    </row>
    <row r="2" spans="1:8" ht="20.100000000000001" customHeight="1">
      <c r="H2" s="257" t="s">
        <v>67</v>
      </c>
    </row>
    <row r="3" spans="1:8" ht="20.100000000000001" customHeight="1">
      <c r="A3" s="159"/>
      <c r="B3" s="159"/>
      <c r="C3" s="123" t="s">
        <v>307</v>
      </c>
      <c r="D3" s="123" t="s">
        <v>308</v>
      </c>
      <c r="E3" s="123" t="s">
        <v>313</v>
      </c>
      <c r="F3" s="122" t="s">
        <v>47</v>
      </c>
      <c r="G3" s="122"/>
      <c r="H3" s="122"/>
    </row>
    <row r="4" spans="1:8" ht="20.100000000000001" customHeight="1">
      <c r="A4" s="159"/>
      <c r="B4" s="159"/>
      <c r="C4" s="123"/>
      <c r="D4" s="123"/>
      <c r="E4" s="123"/>
      <c r="F4" s="123" t="s">
        <v>310</v>
      </c>
      <c r="G4" s="123" t="s">
        <v>311</v>
      </c>
      <c r="H4" s="123" t="s">
        <v>312</v>
      </c>
    </row>
    <row r="5" spans="1:8" ht="20.100000000000001" customHeight="1">
      <c r="A5" s="159"/>
      <c r="B5" s="159"/>
      <c r="C5" s="123"/>
      <c r="D5" s="123"/>
      <c r="E5" s="123"/>
      <c r="F5" s="123"/>
      <c r="G5" s="123"/>
      <c r="H5" s="123"/>
    </row>
    <row r="6" spans="1:8" ht="20.100000000000001" customHeight="1">
      <c r="A6" s="159"/>
      <c r="B6" s="159"/>
      <c r="C6" s="123"/>
      <c r="D6" s="123"/>
      <c r="E6" s="123"/>
      <c r="F6" s="123"/>
      <c r="G6" s="123"/>
      <c r="H6" s="123"/>
    </row>
    <row r="7" spans="1:8" s="258" customFormat="1" ht="20.100000000000001" customHeight="1">
      <c r="A7" s="265" t="s">
        <v>2</v>
      </c>
      <c r="B7" s="265"/>
      <c r="C7" s="266">
        <f>SUM(C9:C20)</f>
        <v>8463420.3000000026</v>
      </c>
      <c r="D7" s="266">
        <f t="shared" ref="D7:E7" si="0">SUM(D9:D20)</f>
        <v>8635619.9000000004</v>
      </c>
      <c r="E7" s="266">
        <f t="shared" si="0"/>
        <v>8660272.1999999993</v>
      </c>
      <c r="F7" s="267">
        <v>121.25</v>
      </c>
      <c r="G7" s="289">
        <v>121.75</v>
      </c>
      <c r="H7" s="289">
        <v>116.77</v>
      </c>
    </row>
    <row r="8" spans="1:8" s="252" customFormat="1" ht="20.100000000000001" customHeight="1">
      <c r="A8" s="293" t="s">
        <v>61</v>
      </c>
      <c r="B8" s="294"/>
      <c r="C8" s="273"/>
      <c r="D8" s="273"/>
      <c r="E8" s="273"/>
      <c r="F8" s="274"/>
      <c r="G8" s="290"/>
      <c r="H8" s="290"/>
    </row>
    <row r="9" spans="1:8" s="252" customFormat="1" ht="19.5" customHeight="1">
      <c r="A9" s="285"/>
      <c r="B9" s="282" t="s">
        <v>62</v>
      </c>
      <c r="C9" s="276">
        <v>3995127.4000000004</v>
      </c>
      <c r="D9" s="276">
        <v>4110433.1</v>
      </c>
      <c r="E9" s="276">
        <v>4152953.5</v>
      </c>
      <c r="F9" s="277">
        <v>128.16999999999999</v>
      </c>
      <c r="G9" s="277">
        <v>129.55000000000001</v>
      </c>
      <c r="H9" s="277">
        <v>123.62</v>
      </c>
    </row>
    <row r="10" spans="1:8" s="258" customFormat="1" ht="19.5" customHeight="1">
      <c r="A10" s="286"/>
      <c r="B10" s="282" t="s">
        <v>63</v>
      </c>
      <c r="C10" s="276">
        <v>542821</v>
      </c>
      <c r="D10" s="276">
        <v>555271</v>
      </c>
      <c r="E10" s="276">
        <v>555317</v>
      </c>
      <c r="F10" s="277">
        <v>124.16</v>
      </c>
      <c r="G10" s="277">
        <v>125.36</v>
      </c>
      <c r="H10" s="277">
        <v>117.95</v>
      </c>
    </row>
    <row r="11" spans="1:8" s="260" customFormat="1" ht="31.5">
      <c r="A11" s="286"/>
      <c r="B11" s="292" t="s">
        <v>64</v>
      </c>
      <c r="C11" s="276">
        <v>1211495</v>
      </c>
      <c r="D11" s="276">
        <v>1208889</v>
      </c>
      <c r="E11" s="276">
        <v>1210613</v>
      </c>
      <c r="F11" s="277">
        <v>116.52</v>
      </c>
      <c r="G11" s="277">
        <v>115.44</v>
      </c>
      <c r="H11" s="277">
        <v>112.36</v>
      </c>
    </row>
    <row r="12" spans="1:8" s="258" customFormat="1" ht="19.5" customHeight="1">
      <c r="A12" s="286"/>
      <c r="B12" s="282" t="s">
        <v>264</v>
      </c>
      <c r="C12" s="276">
        <v>80732.899999999994</v>
      </c>
      <c r="D12" s="276">
        <v>93156.1</v>
      </c>
      <c r="E12" s="276">
        <v>99839.2</v>
      </c>
      <c r="F12" s="277">
        <v>122.69</v>
      </c>
      <c r="G12" s="291">
        <v>139.46</v>
      </c>
      <c r="H12" s="277">
        <v>142.62</v>
      </c>
    </row>
    <row r="13" spans="1:8" s="258" customFormat="1" ht="19.5" customHeight="1">
      <c r="A13" s="286"/>
      <c r="B13" s="282" t="s">
        <v>265</v>
      </c>
      <c r="C13" s="276">
        <v>837803.39999999991</v>
      </c>
      <c r="D13" s="276">
        <v>845922.20000000007</v>
      </c>
      <c r="E13" s="276">
        <v>838655.29999999993</v>
      </c>
      <c r="F13" s="277">
        <v>112.03</v>
      </c>
      <c r="G13" s="291">
        <v>111.39</v>
      </c>
      <c r="H13" s="277">
        <v>107.75</v>
      </c>
    </row>
    <row r="14" spans="1:8" ht="19.5" customHeight="1">
      <c r="A14" s="287"/>
      <c r="B14" s="282" t="s">
        <v>266</v>
      </c>
      <c r="C14" s="278">
        <v>65896.899999999994</v>
      </c>
      <c r="D14" s="278">
        <v>65914</v>
      </c>
      <c r="E14" s="278">
        <v>66016.299999999988</v>
      </c>
      <c r="F14" s="277">
        <v>102.45</v>
      </c>
      <c r="G14" s="277">
        <v>103.39</v>
      </c>
      <c r="H14" s="277">
        <v>102.79</v>
      </c>
    </row>
    <row r="15" spans="1:8" ht="31.5">
      <c r="A15" s="287"/>
      <c r="B15" s="292" t="s">
        <v>267</v>
      </c>
      <c r="C15" s="278">
        <v>567027</v>
      </c>
      <c r="D15" s="278">
        <v>569339.19999999995</v>
      </c>
      <c r="E15" s="278">
        <v>564195.70000000007</v>
      </c>
      <c r="F15" s="277">
        <v>105.74</v>
      </c>
      <c r="G15" s="277">
        <v>106.36</v>
      </c>
      <c r="H15" s="277">
        <v>103.73</v>
      </c>
    </row>
    <row r="16" spans="1:8" ht="19.5" customHeight="1">
      <c r="A16" s="287"/>
      <c r="B16" s="282" t="s">
        <v>268</v>
      </c>
      <c r="C16" s="278">
        <v>524414.89999999991</v>
      </c>
      <c r="D16" s="278">
        <v>538051.6</v>
      </c>
      <c r="E16" s="278">
        <v>538729.89999999991</v>
      </c>
      <c r="F16" s="277">
        <v>124.78</v>
      </c>
      <c r="G16" s="277">
        <v>120.68</v>
      </c>
      <c r="H16" s="277">
        <v>113.75</v>
      </c>
    </row>
    <row r="17" spans="1:8" ht="19.5" customHeight="1">
      <c r="A17" s="287"/>
      <c r="B17" s="292" t="s">
        <v>269</v>
      </c>
      <c r="C17" s="278">
        <v>94497.3</v>
      </c>
      <c r="D17" s="278">
        <v>95606.1</v>
      </c>
      <c r="E17" s="278">
        <v>95929.600000000006</v>
      </c>
      <c r="F17" s="277">
        <v>119.99</v>
      </c>
      <c r="G17" s="277">
        <v>119.43</v>
      </c>
      <c r="H17" s="277">
        <v>114.6</v>
      </c>
    </row>
    <row r="18" spans="1:8" ht="18" customHeight="1">
      <c r="A18" s="287"/>
      <c r="B18" s="292" t="s">
        <v>270</v>
      </c>
      <c r="C18" s="278">
        <v>94670.700000000012</v>
      </c>
      <c r="D18" s="278">
        <v>98321.200000000012</v>
      </c>
      <c r="E18" s="278">
        <v>98805.200000000012</v>
      </c>
      <c r="F18" s="277">
        <v>118.8</v>
      </c>
      <c r="G18" s="277">
        <v>122.13</v>
      </c>
      <c r="H18" s="277">
        <v>116.46</v>
      </c>
    </row>
    <row r="19" spans="1:8" ht="19.5" customHeight="1">
      <c r="A19" s="287"/>
      <c r="B19" s="282" t="s">
        <v>271</v>
      </c>
      <c r="C19" s="278">
        <v>291422.2</v>
      </c>
      <c r="D19" s="278">
        <v>294080.60000000003</v>
      </c>
      <c r="E19" s="278">
        <v>282716.3</v>
      </c>
      <c r="F19" s="277">
        <v>113.43</v>
      </c>
      <c r="G19" s="277">
        <v>112.87</v>
      </c>
      <c r="H19" s="277">
        <v>104.77</v>
      </c>
    </row>
    <row r="20" spans="1:8" ht="32.25" customHeight="1">
      <c r="A20" s="288"/>
      <c r="B20" s="283" t="s">
        <v>272</v>
      </c>
      <c r="C20" s="279">
        <v>157511.6</v>
      </c>
      <c r="D20" s="279">
        <v>160635.79999999999</v>
      </c>
      <c r="E20" s="279">
        <v>156501.20000000001</v>
      </c>
      <c r="F20" s="280">
        <v>115.47</v>
      </c>
      <c r="G20" s="280">
        <v>116.86</v>
      </c>
      <c r="H20" s="280">
        <v>111.52</v>
      </c>
    </row>
  </sheetData>
  <mergeCells count="10">
    <mergeCell ref="A8:B8"/>
    <mergeCell ref="A7:B7"/>
    <mergeCell ref="F3:H3"/>
    <mergeCell ref="C3:C6"/>
    <mergeCell ref="D3:D6"/>
    <mergeCell ref="E3:E6"/>
    <mergeCell ref="F4:F6"/>
    <mergeCell ref="G4:G6"/>
    <mergeCell ref="H4:H6"/>
    <mergeCell ref="A3:B6"/>
  </mergeCells>
  <pageMargins left="0.45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L10" sqref="L10"/>
    </sheetView>
  </sheetViews>
  <sheetFormatPr defaultColWidth="7" defaultRowHeight="15.75"/>
  <cols>
    <col min="1" max="1" width="2.625" style="255" customWidth="1"/>
    <col min="2" max="2" width="29" style="255" customWidth="1"/>
    <col min="3" max="3" width="13.25" style="255" customWidth="1"/>
    <col min="4" max="4" width="12.125" style="255" customWidth="1"/>
    <col min="5" max="5" width="12.375" style="255" customWidth="1"/>
    <col min="6" max="6" width="10.875" style="255" customWidth="1"/>
    <col min="7" max="7" width="11.125" style="255" customWidth="1"/>
    <col min="8" max="8" width="11.75" style="255" customWidth="1"/>
    <col min="9" max="16384" width="7" style="255"/>
  </cols>
  <sheetData>
    <row r="1" spans="1:8" ht="32.25" customHeight="1">
      <c r="A1" s="297" t="s">
        <v>317</v>
      </c>
      <c r="B1" s="296"/>
      <c r="C1" s="296"/>
      <c r="D1" s="296"/>
      <c r="E1" s="296"/>
      <c r="F1" s="296"/>
      <c r="G1" s="296"/>
      <c r="H1" s="295"/>
    </row>
    <row r="2" spans="1:8" ht="27" customHeight="1">
      <c r="A2" s="256"/>
      <c r="B2" s="256"/>
      <c r="G2" s="257" t="s">
        <v>67</v>
      </c>
    </row>
    <row r="3" spans="1:8" s="258" customFormat="1" ht="20.100000000000001" customHeight="1">
      <c r="A3" s="269"/>
      <c r="B3" s="269"/>
      <c r="C3" s="270" t="s">
        <v>302</v>
      </c>
      <c r="D3" s="270" t="s">
        <v>303</v>
      </c>
      <c r="E3" s="270" t="s">
        <v>304</v>
      </c>
      <c r="F3" s="312" t="s">
        <v>47</v>
      </c>
      <c r="G3" s="312"/>
      <c r="H3" s="259"/>
    </row>
    <row r="4" spans="1:8" s="258" customFormat="1" ht="20.100000000000001" customHeight="1">
      <c r="A4" s="269"/>
      <c r="B4" s="269"/>
      <c r="C4" s="270"/>
      <c r="D4" s="270"/>
      <c r="E4" s="270"/>
      <c r="F4" s="312"/>
      <c r="G4" s="312"/>
      <c r="H4" s="259"/>
    </row>
    <row r="5" spans="1:8" s="258" customFormat="1" ht="20.100000000000001" customHeight="1">
      <c r="A5" s="269"/>
      <c r="B5" s="269"/>
      <c r="C5" s="270"/>
      <c r="D5" s="270"/>
      <c r="E5" s="270"/>
      <c r="F5" s="271" t="s">
        <v>305</v>
      </c>
      <c r="G5" s="272" t="s">
        <v>306</v>
      </c>
      <c r="H5" s="259"/>
    </row>
    <row r="6" spans="1:8" s="258" customFormat="1" ht="20.100000000000001" customHeight="1">
      <c r="A6" s="269"/>
      <c r="B6" s="269"/>
      <c r="C6" s="270"/>
      <c r="D6" s="270"/>
      <c r="E6" s="270"/>
      <c r="F6" s="271"/>
      <c r="G6" s="272"/>
      <c r="H6" s="259"/>
    </row>
    <row r="7" spans="1:8" s="258" customFormat="1" ht="20.100000000000001" customHeight="1">
      <c r="A7" s="262"/>
      <c r="B7" s="262"/>
      <c r="C7" s="263"/>
      <c r="D7" s="263"/>
      <c r="E7" s="263"/>
      <c r="F7" s="264"/>
      <c r="G7" s="263"/>
      <c r="H7" s="259"/>
    </row>
    <row r="8" spans="1:8" s="252" customFormat="1" ht="19.899999999999999" customHeight="1">
      <c r="A8" s="298" t="s">
        <v>85</v>
      </c>
      <c r="B8" s="298"/>
      <c r="C8" s="299">
        <v>408407</v>
      </c>
      <c r="D8" s="299">
        <v>414723.89999999997</v>
      </c>
      <c r="E8" s="299">
        <v>3709850</v>
      </c>
      <c r="F8" s="300">
        <v>101.11</v>
      </c>
      <c r="G8" s="300">
        <v>103.49</v>
      </c>
      <c r="H8" s="259"/>
    </row>
    <row r="9" spans="1:8" s="252" customFormat="1" ht="19.899999999999999" customHeight="1">
      <c r="A9" s="311"/>
      <c r="B9" s="309" t="s">
        <v>65</v>
      </c>
      <c r="C9" s="301">
        <v>17130.7</v>
      </c>
      <c r="D9" s="301">
        <v>17284.8</v>
      </c>
      <c r="E9" s="301">
        <v>157089.79999999999</v>
      </c>
      <c r="F9" s="302">
        <v>101.53</v>
      </c>
      <c r="G9" s="302">
        <v>105.56</v>
      </c>
      <c r="H9" s="259"/>
    </row>
    <row r="10" spans="1:8" s="258" customFormat="1" ht="19.899999999999999" customHeight="1">
      <c r="A10" s="286"/>
      <c r="B10" s="310" t="s">
        <v>66</v>
      </c>
      <c r="C10" s="276">
        <v>391276.3</v>
      </c>
      <c r="D10" s="276">
        <v>397439.1</v>
      </c>
      <c r="E10" s="276">
        <v>3552760.2</v>
      </c>
      <c r="F10" s="303">
        <v>101.09</v>
      </c>
      <c r="G10" s="303">
        <v>103.4</v>
      </c>
      <c r="H10" s="259"/>
    </row>
    <row r="11" spans="1:8" ht="19.899999999999999" customHeight="1">
      <c r="A11" s="304" t="s">
        <v>86</v>
      </c>
      <c r="B11" s="304"/>
      <c r="C11" s="305">
        <v>410</v>
      </c>
      <c r="D11" s="305">
        <v>415</v>
      </c>
      <c r="E11" s="305">
        <v>8240</v>
      </c>
      <c r="F11" s="306">
        <v>101.22</v>
      </c>
      <c r="G11" s="306">
        <v>98.86</v>
      </c>
    </row>
    <row r="12" spans="1:8" ht="19.899999999999999" customHeight="1">
      <c r="A12" s="307" t="s">
        <v>87</v>
      </c>
      <c r="B12" s="307"/>
      <c r="C12" s="308">
        <v>289560.3</v>
      </c>
      <c r="D12" s="308">
        <v>295049</v>
      </c>
      <c r="E12" s="308">
        <v>2664961.4</v>
      </c>
      <c r="F12" s="307">
        <v>100.01</v>
      </c>
      <c r="G12" s="307">
        <v>102.13</v>
      </c>
    </row>
  </sheetData>
  <mergeCells count="9">
    <mergeCell ref="A1:G1"/>
    <mergeCell ref="A3:B6"/>
    <mergeCell ref="A7:B7"/>
    <mergeCell ref="C3:C6"/>
    <mergeCell ref="D3:D6"/>
    <mergeCell ref="E3:E6"/>
    <mergeCell ref="F3:G4"/>
    <mergeCell ref="F5:F6"/>
    <mergeCell ref="G5:G6"/>
  </mergeCells>
  <pageMargins left="0.39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M13" sqref="M13"/>
    </sheetView>
  </sheetViews>
  <sheetFormatPr defaultColWidth="7" defaultRowHeight="15.75"/>
  <cols>
    <col min="1" max="1" width="2.625" style="255" customWidth="1"/>
    <col min="2" max="2" width="25.625" style="255" customWidth="1"/>
    <col min="3" max="3" width="12.125" style="255" customWidth="1"/>
    <col min="4" max="4" width="11.625" style="255" customWidth="1"/>
    <col min="5" max="5" width="11.125" style="255" customWidth="1"/>
    <col min="6" max="8" width="9.625" style="255" customWidth="1"/>
    <col min="9" max="9" width="11.75" style="255" customWidth="1"/>
    <col min="10" max="16384" width="7" style="255"/>
  </cols>
  <sheetData>
    <row r="1" spans="1:9" ht="20.100000000000001" customHeight="1">
      <c r="A1" s="252" t="s">
        <v>318</v>
      </c>
      <c r="B1" s="252"/>
      <c r="C1" s="252"/>
      <c r="D1" s="252"/>
      <c r="E1" s="252"/>
      <c r="F1" s="252"/>
    </row>
    <row r="2" spans="1:9" ht="28.5" customHeight="1">
      <c r="H2" s="257" t="s">
        <v>67</v>
      </c>
    </row>
    <row r="3" spans="1:9" ht="20.100000000000001" customHeight="1">
      <c r="A3" s="232"/>
      <c r="B3" s="232"/>
      <c r="C3" s="123" t="s">
        <v>307</v>
      </c>
      <c r="D3" s="123" t="s">
        <v>308</v>
      </c>
      <c r="E3" s="123" t="s">
        <v>313</v>
      </c>
      <c r="F3" s="122" t="s">
        <v>47</v>
      </c>
      <c r="G3" s="122"/>
      <c r="H3" s="122"/>
    </row>
    <row r="4" spans="1:9" ht="20.100000000000001" customHeight="1">
      <c r="A4" s="232"/>
      <c r="B4" s="232"/>
      <c r="C4" s="123"/>
      <c r="D4" s="123"/>
      <c r="E4" s="123"/>
      <c r="F4" s="123" t="s">
        <v>310</v>
      </c>
      <c r="G4" s="123" t="s">
        <v>311</v>
      </c>
      <c r="H4" s="123" t="s">
        <v>312</v>
      </c>
    </row>
    <row r="5" spans="1:9" ht="20.100000000000001" customHeight="1">
      <c r="A5" s="232"/>
      <c r="B5" s="232"/>
      <c r="C5" s="123"/>
      <c r="D5" s="123"/>
      <c r="E5" s="123"/>
      <c r="F5" s="123"/>
      <c r="G5" s="123"/>
      <c r="H5" s="123"/>
    </row>
    <row r="6" spans="1:9" ht="20.100000000000001" customHeight="1">
      <c r="A6" s="232"/>
      <c r="B6" s="232"/>
      <c r="C6" s="123"/>
      <c r="D6" s="123"/>
      <c r="E6" s="123"/>
      <c r="F6" s="123"/>
      <c r="G6" s="123"/>
      <c r="H6" s="123"/>
    </row>
    <row r="7" spans="1:9" s="258" customFormat="1" ht="25.9" customHeight="1">
      <c r="A7" s="298" t="s">
        <v>85</v>
      </c>
      <c r="B7" s="298"/>
      <c r="C7" s="266">
        <v>1217966.4000000001</v>
      </c>
      <c r="D7" s="266">
        <v>1251587.5</v>
      </c>
      <c r="E7" s="266">
        <v>1240296.1999999997</v>
      </c>
      <c r="F7" s="267">
        <v>102.63</v>
      </c>
      <c r="G7" s="289">
        <v>104.8</v>
      </c>
      <c r="H7" s="289">
        <v>102.77</v>
      </c>
      <c r="I7" s="313"/>
    </row>
    <row r="8" spans="1:9" s="252" customFormat="1" ht="20.100000000000001" customHeight="1">
      <c r="A8" s="311"/>
      <c r="B8" s="309" t="s">
        <v>65</v>
      </c>
      <c r="C8" s="273">
        <v>52234.1</v>
      </c>
      <c r="D8" s="273">
        <v>52773.3</v>
      </c>
      <c r="E8" s="273">
        <v>52082.400000000009</v>
      </c>
      <c r="F8" s="314">
        <v>106.52</v>
      </c>
      <c r="G8" s="290">
        <v>106.93</v>
      </c>
      <c r="H8" s="290">
        <v>103.28</v>
      </c>
      <c r="I8" s="313"/>
    </row>
    <row r="9" spans="1:9" s="252" customFormat="1" ht="20.100000000000001" customHeight="1">
      <c r="A9" s="286"/>
      <c r="B9" s="310" t="s">
        <v>66</v>
      </c>
      <c r="C9" s="276">
        <v>1165732.3</v>
      </c>
      <c r="D9" s="276">
        <v>1198814.2</v>
      </c>
      <c r="E9" s="276">
        <v>1188213.7999999998</v>
      </c>
      <c r="F9" s="315">
        <v>102.46</v>
      </c>
      <c r="G9" s="277">
        <v>104.71</v>
      </c>
      <c r="H9" s="277">
        <v>102.75</v>
      </c>
      <c r="I9" s="313"/>
    </row>
    <row r="10" spans="1:9" s="258" customFormat="1" ht="20.100000000000001" customHeight="1">
      <c r="A10" s="304" t="s">
        <v>86</v>
      </c>
      <c r="B10" s="304"/>
      <c r="C10" s="316">
        <v>3790</v>
      </c>
      <c r="D10" s="316">
        <v>3170</v>
      </c>
      <c r="E10" s="316">
        <v>1280</v>
      </c>
      <c r="F10" s="317">
        <v>101.74</v>
      </c>
      <c r="G10" s="318">
        <v>95.34</v>
      </c>
      <c r="H10" s="318">
        <v>99.61</v>
      </c>
      <c r="I10" s="313"/>
    </row>
    <row r="11" spans="1:9" s="260" customFormat="1" ht="20.100000000000001" customHeight="1">
      <c r="A11" s="307" t="s">
        <v>87</v>
      </c>
      <c r="B11" s="307"/>
      <c r="C11" s="319">
        <v>905611</v>
      </c>
      <c r="D11" s="319">
        <v>877452.50000000012</v>
      </c>
      <c r="E11" s="319">
        <v>881897.4</v>
      </c>
      <c r="F11" s="320">
        <v>105.61</v>
      </c>
      <c r="G11" s="321">
        <v>100.65</v>
      </c>
      <c r="H11" s="321">
        <v>100.22</v>
      </c>
      <c r="I11" s="313"/>
    </row>
  </sheetData>
  <mergeCells count="8">
    <mergeCell ref="F3:H3"/>
    <mergeCell ref="A3:B6"/>
    <mergeCell ref="C3:C6"/>
    <mergeCell ref="D3:D6"/>
    <mergeCell ref="E3:E6"/>
    <mergeCell ref="F4:F6"/>
    <mergeCell ref="G4:G6"/>
    <mergeCell ref="H4:H6"/>
  </mergeCells>
  <pageMargins left="0.39" right="0.18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6" workbookViewId="0">
      <selection activeCell="L7" sqref="L7"/>
    </sheetView>
  </sheetViews>
  <sheetFormatPr defaultColWidth="8" defaultRowHeight="15.75"/>
  <cols>
    <col min="1" max="1" width="2" style="324" customWidth="1"/>
    <col min="2" max="2" width="7.625" style="324" customWidth="1"/>
    <col min="3" max="3" width="22" style="324" customWidth="1"/>
    <col min="4" max="4" width="7.25" style="324" customWidth="1"/>
    <col min="5" max="5" width="7.75" style="324" customWidth="1"/>
    <col min="6" max="7" width="8" style="324" customWidth="1"/>
    <col min="8" max="8" width="13.375" style="324" customWidth="1"/>
    <col min="9" max="9" width="13.875" style="324" customWidth="1"/>
    <col min="10" max="16384" width="8" style="324"/>
  </cols>
  <sheetData>
    <row r="1" spans="1:9" ht="20.100000000000001" customHeight="1">
      <c r="A1" s="322" t="s">
        <v>319</v>
      </c>
      <c r="B1" s="325"/>
      <c r="C1" s="325"/>
      <c r="D1" s="325"/>
      <c r="E1" s="325"/>
      <c r="F1" s="323"/>
    </row>
    <row r="2" spans="1:9" ht="20.100000000000001" customHeight="1">
      <c r="A2" s="323"/>
      <c r="B2" s="323"/>
      <c r="C2" s="323"/>
      <c r="D2" s="323"/>
      <c r="E2" s="323"/>
      <c r="I2" s="326" t="s">
        <v>8</v>
      </c>
    </row>
    <row r="3" spans="1:9" ht="20.25" customHeight="1">
      <c r="A3" s="331"/>
      <c r="B3" s="331"/>
      <c r="C3" s="331"/>
      <c r="D3" s="332" t="s">
        <v>45</v>
      </c>
      <c r="E3" s="332"/>
      <c r="F3" s="332"/>
      <c r="G3" s="332"/>
      <c r="H3" s="270" t="s">
        <v>324</v>
      </c>
      <c r="I3" s="270" t="s">
        <v>325</v>
      </c>
    </row>
    <row r="4" spans="1:9" ht="15.95" customHeight="1">
      <c r="A4" s="331"/>
      <c r="B4" s="331"/>
      <c r="C4" s="331"/>
      <c r="D4" s="355" t="s">
        <v>320</v>
      </c>
      <c r="E4" s="355" t="s">
        <v>321</v>
      </c>
      <c r="F4" s="355" t="s">
        <v>322</v>
      </c>
      <c r="G4" s="355" t="s">
        <v>323</v>
      </c>
      <c r="H4" s="270"/>
      <c r="I4" s="270"/>
    </row>
    <row r="5" spans="1:9" ht="15.95" customHeight="1">
      <c r="A5" s="331"/>
      <c r="B5" s="331"/>
      <c r="C5" s="331"/>
      <c r="D5" s="355"/>
      <c r="E5" s="355"/>
      <c r="F5" s="355"/>
      <c r="G5" s="355"/>
      <c r="H5" s="270"/>
      <c r="I5" s="270"/>
    </row>
    <row r="6" spans="1:9" ht="15.95" customHeight="1">
      <c r="A6" s="331"/>
      <c r="B6" s="331"/>
      <c r="C6" s="331"/>
      <c r="D6" s="355"/>
      <c r="E6" s="355"/>
      <c r="F6" s="355"/>
      <c r="G6" s="355"/>
      <c r="H6" s="270"/>
      <c r="I6" s="270"/>
    </row>
    <row r="7" spans="1:9" ht="15.95" customHeight="1">
      <c r="A7" s="331"/>
      <c r="B7" s="331"/>
      <c r="C7" s="331"/>
      <c r="D7" s="355"/>
      <c r="E7" s="355"/>
      <c r="F7" s="355"/>
      <c r="G7" s="355"/>
      <c r="H7" s="270"/>
      <c r="I7" s="270"/>
    </row>
    <row r="8" spans="1:9" ht="20.100000000000001" customHeight="1">
      <c r="A8" s="331"/>
      <c r="B8" s="331"/>
      <c r="C8" s="331"/>
      <c r="D8" s="333"/>
      <c r="E8" s="333"/>
      <c r="F8" s="333"/>
      <c r="G8" s="333"/>
      <c r="H8" s="333"/>
      <c r="I8" s="333"/>
    </row>
    <row r="9" spans="1:9" ht="20.100000000000001" customHeight="1">
      <c r="A9" s="329" t="s">
        <v>9</v>
      </c>
      <c r="B9" s="334"/>
      <c r="C9" s="333"/>
      <c r="D9" s="330">
        <v>115.03</v>
      </c>
      <c r="E9" s="330">
        <v>106.35</v>
      </c>
      <c r="F9" s="330">
        <v>103.4</v>
      </c>
      <c r="G9" s="330">
        <v>100.29</v>
      </c>
      <c r="H9" s="330">
        <v>106.74</v>
      </c>
      <c r="I9" s="330">
        <v>105.71</v>
      </c>
    </row>
    <row r="10" spans="1:9" ht="20.100000000000001" customHeight="1">
      <c r="A10" s="351"/>
      <c r="B10" s="347" t="s">
        <v>10</v>
      </c>
      <c r="C10" s="335"/>
      <c r="D10" s="336">
        <v>112.75</v>
      </c>
      <c r="E10" s="336">
        <v>106.17</v>
      </c>
      <c r="F10" s="336">
        <v>105.68</v>
      </c>
      <c r="G10" s="336">
        <v>100.32</v>
      </c>
      <c r="H10" s="336">
        <v>106.64</v>
      </c>
      <c r="I10" s="336">
        <v>103.51</v>
      </c>
    </row>
    <row r="11" spans="1:9" ht="20.100000000000001" customHeight="1">
      <c r="A11" s="352"/>
      <c r="B11" s="348" t="s">
        <v>4</v>
      </c>
      <c r="C11" s="346" t="s">
        <v>11</v>
      </c>
      <c r="D11" s="338">
        <v>112.36</v>
      </c>
      <c r="E11" s="338">
        <v>106.35</v>
      </c>
      <c r="F11" s="338">
        <v>105.59</v>
      </c>
      <c r="G11" s="338">
        <v>100.19</v>
      </c>
      <c r="H11" s="338">
        <v>106.24</v>
      </c>
      <c r="I11" s="338">
        <v>104.89</v>
      </c>
    </row>
    <row r="12" spans="1:9" ht="20.100000000000001" customHeight="1">
      <c r="A12" s="352"/>
      <c r="B12" s="349"/>
      <c r="C12" s="346" t="s">
        <v>12</v>
      </c>
      <c r="D12" s="338">
        <v>110.59</v>
      </c>
      <c r="E12" s="338">
        <v>106.57</v>
      </c>
      <c r="F12" s="338">
        <v>106</v>
      </c>
      <c r="G12" s="338">
        <v>100.46</v>
      </c>
      <c r="H12" s="338">
        <v>107.3</v>
      </c>
      <c r="I12" s="338">
        <v>103.04</v>
      </c>
    </row>
    <row r="13" spans="1:9" ht="20.100000000000001" customHeight="1">
      <c r="A13" s="352"/>
      <c r="B13" s="349"/>
      <c r="C13" s="346" t="s">
        <v>13</v>
      </c>
      <c r="D13" s="338">
        <v>121.03</v>
      </c>
      <c r="E13" s="338">
        <v>104.51</v>
      </c>
      <c r="F13" s="338">
        <v>104.51</v>
      </c>
      <c r="G13" s="338">
        <v>99.99</v>
      </c>
      <c r="H13" s="338">
        <v>104.63</v>
      </c>
      <c r="I13" s="338">
        <v>103.8</v>
      </c>
    </row>
    <row r="14" spans="1:9" ht="20.100000000000001" customHeight="1">
      <c r="A14" s="352"/>
      <c r="B14" s="350" t="s">
        <v>14</v>
      </c>
      <c r="C14" s="337"/>
      <c r="D14" s="338">
        <v>110.54</v>
      </c>
      <c r="E14" s="338">
        <v>100.96</v>
      </c>
      <c r="F14" s="338">
        <v>100.42</v>
      </c>
      <c r="G14" s="338">
        <v>99.97</v>
      </c>
      <c r="H14" s="338">
        <v>101.15</v>
      </c>
      <c r="I14" s="338">
        <v>101.43</v>
      </c>
    </row>
    <row r="15" spans="1:9" ht="20.100000000000001" customHeight="1">
      <c r="A15" s="352"/>
      <c r="B15" s="350" t="s">
        <v>15</v>
      </c>
      <c r="C15" s="337"/>
      <c r="D15" s="338">
        <v>125.24</v>
      </c>
      <c r="E15" s="338">
        <v>106.49</v>
      </c>
      <c r="F15" s="338">
        <v>105.46</v>
      </c>
      <c r="G15" s="338">
        <v>100.23</v>
      </c>
      <c r="H15" s="338">
        <v>106.22</v>
      </c>
      <c r="I15" s="338">
        <v>106.23</v>
      </c>
    </row>
    <row r="16" spans="1:9" ht="20.100000000000001" customHeight="1">
      <c r="A16" s="352"/>
      <c r="B16" s="350" t="s">
        <v>16</v>
      </c>
      <c r="C16" s="337"/>
      <c r="D16" s="338">
        <v>102.91</v>
      </c>
      <c r="E16" s="338">
        <v>103.69</v>
      </c>
      <c r="F16" s="338">
        <v>102.35</v>
      </c>
      <c r="G16" s="338">
        <v>100.39</v>
      </c>
      <c r="H16" s="338">
        <v>104.09</v>
      </c>
      <c r="I16" s="338">
        <v>102.54</v>
      </c>
    </row>
    <row r="17" spans="1:12" ht="20.100000000000001" customHeight="1">
      <c r="A17" s="352"/>
      <c r="B17" s="350" t="s">
        <v>17</v>
      </c>
      <c r="C17" s="337"/>
      <c r="D17" s="338">
        <v>104.96</v>
      </c>
      <c r="E17" s="338">
        <v>101.11</v>
      </c>
      <c r="F17" s="338">
        <v>101.09</v>
      </c>
      <c r="G17" s="338">
        <v>99.9</v>
      </c>
      <c r="H17" s="338">
        <v>101.19</v>
      </c>
      <c r="I17" s="338">
        <v>101.2</v>
      </c>
    </row>
    <row r="18" spans="1:12" ht="20.100000000000001" customHeight="1">
      <c r="A18" s="352"/>
      <c r="B18" s="350" t="s">
        <v>18</v>
      </c>
      <c r="C18" s="337"/>
      <c r="D18" s="338">
        <v>259.04000000000002</v>
      </c>
      <c r="E18" s="338">
        <v>137.71</v>
      </c>
      <c r="F18" s="338">
        <v>93.2</v>
      </c>
      <c r="G18" s="338">
        <v>100</v>
      </c>
      <c r="H18" s="338">
        <v>137.71</v>
      </c>
      <c r="I18" s="338">
        <v>152.32</v>
      </c>
      <c r="J18" s="328"/>
      <c r="L18" s="328"/>
    </row>
    <row r="19" spans="1:12" ht="20.100000000000001" customHeight="1">
      <c r="A19" s="352"/>
      <c r="B19" s="353" t="s">
        <v>4</v>
      </c>
      <c r="C19" s="346" t="s">
        <v>19</v>
      </c>
      <c r="D19" s="338">
        <v>298.26</v>
      </c>
      <c r="E19" s="338">
        <v>144.94</v>
      </c>
      <c r="F19" s="338">
        <v>92.08</v>
      </c>
      <c r="G19" s="338">
        <v>100</v>
      </c>
      <c r="H19" s="338">
        <v>100.36</v>
      </c>
      <c r="I19" s="338">
        <v>163.07</v>
      </c>
    </row>
    <row r="20" spans="1:12" ht="20.100000000000001" customHeight="1">
      <c r="A20" s="352"/>
      <c r="B20" s="350" t="s">
        <v>20</v>
      </c>
      <c r="C20" s="337"/>
      <c r="D20" s="338">
        <v>103.73</v>
      </c>
      <c r="E20" s="338">
        <v>111.36</v>
      </c>
      <c r="F20" s="338">
        <v>108.21</v>
      </c>
      <c r="G20" s="338">
        <v>100.99</v>
      </c>
      <c r="H20" s="338">
        <v>112.81</v>
      </c>
      <c r="I20" s="338">
        <v>109.86</v>
      </c>
    </row>
    <row r="21" spans="1:12" ht="20.100000000000001" customHeight="1">
      <c r="A21" s="352"/>
      <c r="B21" s="350" t="s">
        <v>21</v>
      </c>
      <c r="C21" s="337"/>
      <c r="D21" s="338">
        <v>100.65</v>
      </c>
      <c r="E21" s="338">
        <v>99.82</v>
      </c>
      <c r="F21" s="338">
        <v>99.82</v>
      </c>
      <c r="G21" s="338">
        <v>100</v>
      </c>
      <c r="H21" s="338">
        <v>99.84</v>
      </c>
      <c r="I21" s="338">
        <v>99.95</v>
      </c>
    </row>
    <row r="22" spans="1:12" ht="20.100000000000001" customHeight="1">
      <c r="A22" s="352"/>
      <c r="B22" s="354" t="s">
        <v>22</v>
      </c>
      <c r="C22" s="346"/>
      <c r="D22" s="338">
        <v>109.98</v>
      </c>
      <c r="E22" s="338">
        <v>100.17</v>
      </c>
      <c r="F22" s="338">
        <v>100.17</v>
      </c>
      <c r="G22" s="338">
        <v>100.17</v>
      </c>
      <c r="H22" s="338">
        <v>100.61</v>
      </c>
      <c r="I22" s="338">
        <v>100.78</v>
      </c>
    </row>
    <row r="23" spans="1:12" ht="20.100000000000001" customHeight="1">
      <c r="A23" s="352"/>
      <c r="B23" s="353" t="s">
        <v>4</v>
      </c>
      <c r="C23" s="346" t="s">
        <v>23</v>
      </c>
      <c r="D23" s="338">
        <v>110.79</v>
      </c>
      <c r="E23" s="338">
        <v>100.17</v>
      </c>
      <c r="F23" s="338">
        <v>100.17</v>
      </c>
      <c r="G23" s="338">
        <v>100.17</v>
      </c>
      <c r="H23" s="338">
        <v>100.76</v>
      </c>
      <c r="I23" s="338">
        <v>100.96</v>
      </c>
      <c r="J23" s="327"/>
    </row>
    <row r="24" spans="1:12" ht="20.100000000000001" customHeight="1">
      <c r="A24" s="352"/>
      <c r="B24" s="350" t="s">
        <v>24</v>
      </c>
      <c r="C24" s="337"/>
      <c r="D24" s="338">
        <v>111.08</v>
      </c>
      <c r="E24" s="338">
        <v>101.86</v>
      </c>
      <c r="F24" s="338">
        <v>101.86</v>
      </c>
      <c r="G24" s="338">
        <v>99.96</v>
      </c>
      <c r="H24" s="338">
        <v>101.92</v>
      </c>
      <c r="I24" s="338">
        <v>101.06</v>
      </c>
    </row>
    <row r="25" spans="1:12" ht="20.100000000000001" customHeight="1">
      <c r="A25" s="352"/>
      <c r="B25" s="350" t="s">
        <v>25</v>
      </c>
      <c r="C25" s="337"/>
      <c r="D25" s="338">
        <v>107.86</v>
      </c>
      <c r="E25" s="338">
        <v>100.67</v>
      </c>
      <c r="F25" s="338">
        <v>100.79</v>
      </c>
      <c r="G25" s="338">
        <v>100.06</v>
      </c>
      <c r="H25" s="338">
        <v>100.66</v>
      </c>
      <c r="I25" s="338">
        <v>101.74</v>
      </c>
    </row>
    <row r="26" spans="1:12" ht="20.100000000000001" customHeight="1">
      <c r="A26" s="339" t="s">
        <v>26</v>
      </c>
      <c r="B26" s="340"/>
      <c r="C26" s="337"/>
      <c r="D26" s="341">
        <v>99.73</v>
      </c>
      <c r="E26" s="341">
        <v>97.87</v>
      </c>
      <c r="F26" s="341">
        <v>96.98</v>
      </c>
      <c r="G26" s="341">
        <v>98.61</v>
      </c>
      <c r="H26" s="341">
        <v>100.23</v>
      </c>
      <c r="I26" s="341">
        <v>104.52</v>
      </c>
    </row>
    <row r="27" spans="1:12" ht="20.100000000000001" customHeight="1">
      <c r="A27" s="342" t="s">
        <v>27</v>
      </c>
      <c r="B27" s="343"/>
      <c r="C27" s="344"/>
      <c r="D27" s="345">
        <v>109.57</v>
      </c>
      <c r="E27" s="345">
        <v>102.69</v>
      </c>
      <c r="F27" s="345">
        <v>104.01</v>
      </c>
      <c r="G27" s="345">
        <v>100.09</v>
      </c>
      <c r="H27" s="345">
        <v>102.27</v>
      </c>
      <c r="I27" s="345">
        <v>101.36</v>
      </c>
    </row>
    <row r="28" spans="1:12" ht="20.100000000000001" customHeight="1"/>
    <row r="29" spans="1:12" ht="20.100000000000001" customHeight="1"/>
  </sheetData>
  <mergeCells count="9">
    <mergeCell ref="H3:H7"/>
    <mergeCell ref="I3:I7"/>
    <mergeCell ref="D3:G3"/>
    <mergeCell ref="A3:C7"/>
    <mergeCell ref="A8:C8"/>
    <mergeCell ref="D4:D7"/>
    <mergeCell ref="E4:E7"/>
    <mergeCell ref="F4:F7"/>
    <mergeCell ref="G4:G7"/>
  </mergeCells>
  <pageMargins left="0.45" right="0.26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4" workbookViewId="0">
      <selection activeCell="L22" sqref="L22"/>
    </sheetView>
  </sheetViews>
  <sheetFormatPr defaultColWidth="8.25" defaultRowHeight="15.75"/>
  <cols>
    <col min="1" max="1" width="3.25" style="357" customWidth="1"/>
    <col min="2" max="2" width="23.5" style="357" customWidth="1"/>
    <col min="3" max="3" width="12.25" style="357" customWidth="1"/>
    <col min="4" max="4" width="11.625" style="357" customWidth="1"/>
    <col min="5" max="5" width="11.75" style="357" customWidth="1"/>
    <col min="6" max="6" width="13.25" style="357" customWidth="1"/>
    <col min="7" max="7" width="13.375" style="357" customWidth="1"/>
    <col min="8" max="16384" width="8.25" style="357"/>
  </cols>
  <sheetData>
    <row r="1" spans="1:8" ht="24" customHeight="1">
      <c r="A1" s="356" t="s">
        <v>96</v>
      </c>
    </row>
    <row r="2" spans="1:8" ht="19.5" customHeight="1">
      <c r="A2" s="358"/>
      <c r="B2" s="358"/>
      <c r="G2" s="257" t="s">
        <v>67</v>
      </c>
    </row>
    <row r="3" spans="1:8" s="258" customFormat="1" ht="20.100000000000001" customHeight="1">
      <c r="A3" s="269"/>
      <c r="B3" s="269"/>
      <c r="C3" s="270" t="s">
        <v>302</v>
      </c>
      <c r="D3" s="270" t="s">
        <v>303</v>
      </c>
      <c r="E3" s="270" t="s">
        <v>304</v>
      </c>
      <c r="F3" s="312" t="s">
        <v>47</v>
      </c>
      <c r="G3" s="312"/>
      <c r="H3" s="259"/>
    </row>
    <row r="4" spans="1:8" s="258" customFormat="1" ht="20.100000000000001" customHeight="1">
      <c r="A4" s="269"/>
      <c r="B4" s="269"/>
      <c r="C4" s="270"/>
      <c r="D4" s="270"/>
      <c r="E4" s="270"/>
      <c r="F4" s="312"/>
      <c r="G4" s="312"/>
      <c r="H4" s="259"/>
    </row>
    <row r="5" spans="1:8" s="258" customFormat="1" ht="20.100000000000001" customHeight="1">
      <c r="A5" s="269"/>
      <c r="B5" s="269"/>
      <c r="C5" s="270"/>
      <c r="D5" s="270"/>
      <c r="E5" s="270"/>
      <c r="F5" s="271" t="s">
        <v>305</v>
      </c>
      <c r="G5" s="272" t="s">
        <v>306</v>
      </c>
      <c r="H5" s="259"/>
    </row>
    <row r="6" spans="1:8" s="258" customFormat="1" ht="20.100000000000001" customHeight="1">
      <c r="A6" s="269"/>
      <c r="B6" s="269"/>
      <c r="C6" s="270"/>
      <c r="D6" s="270"/>
      <c r="E6" s="270"/>
      <c r="F6" s="271"/>
      <c r="G6" s="272"/>
      <c r="H6" s="259"/>
    </row>
    <row r="7" spans="1:8" ht="19.899999999999999" customHeight="1">
      <c r="A7" s="359" t="s">
        <v>95</v>
      </c>
      <c r="B7" s="359"/>
      <c r="C7" s="361">
        <f>C8+C13+C18</f>
        <v>140231.51</v>
      </c>
      <c r="D7" s="361">
        <f>D8+D13+D18</f>
        <v>140718.42000000001</v>
      </c>
      <c r="E7" s="361">
        <v>1251992</v>
      </c>
      <c r="F7" s="362">
        <v>103.49</v>
      </c>
      <c r="G7" s="362">
        <v>106.32</v>
      </c>
    </row>
    <row r="8" spans="1:8" ht="20.100000000000001" customHeight="1">
      <c r="A8" s="363" t="s">
        <v>94</v>
      </c>
      <c r="B8" s="364"/>
      <c r="C8" s="365">
        <v>82493.91</v>
      </c>
      <c r="D8" s="365">
        <v>82785.72</v>
      </c>
      <c r="E8" s="365">
        <v>752295</v>
      </c>
      <c r="F8" s="366">
        <v>104.12</v>
      </c>
      <c r="G8" s="366">
        <v>106.52</v>
      </c>
    </row>
    <row r="9" spans="1:8" ht="20.100000000000001" customHeight="1">
      <c r="A9" s="374"/>
      <c r="B9" s="373" t="s">
        <v>30</v>
      </c>
      <c r="C9" s="368">
        <f>C8</f>
        <v>82493.91</v>
      </c>
      <c r="D9" s="368">
        <f>D8</f>
        <v>82785.72</v>
      </c>
      <c r="E9" s="368">
        <v>752295</v>
      </c>
      <c r="F9" s="369">
        <v>104.12</v>
      </c>
      <c r="G9" s="369">
        <v>106.52</v>
      </c>
    </row>
    <row r="10" spans="1:8" ht="20.100000000000001" customHeight="1">
      <c r="A10" s="374"/>
      <c r="B10" s="373" t="s">
        <v>29</v>
      </c>
      <c r="C10" s="368"/>
      <c r="D10" s="368"/>
      <c r="E10" s="368"/>
      <c r="F10" s="369"/>
      <c r="G10" s="369"/>
    </row>
    <row r="11" spans="1:8" ht="20.100000000000001" customHeight="1">
      <c r="A11" s="374"/>
      <c r="B11" s="373" t="s">
        <v>68</v>
      </c>
      <c r="C11" s="368"/>
      <c r="D11" s="368"/>
      <c r="E11" s="368"/>
      <c r="F11" s="369"/>
      <c r="G11" s="369"/>
    </row>
    <row r="12" spans="1:8" ht="20.100000000000001" customHeight="1">
      <c r="A12" s="374"/>
      <c r="B12" s="373" t="s">
        <v>92</v>
      </c>
      <c r="C12" s="368"/>
      <c r="D12" s="368"/>
      <c r="E12" s="368"/>
      <c r="F12" s="369"/>
      <c r="G12" s="369"/>
    </row>
    <row r="13" spans="1:8" ht="20.100000000000001" customHeight="1">
      <c r="A13" s="370" t="s">
        <v>93</v>
      </c>
      <c r="B13" s="367"/>
      <c r="C13" s="368">
        <v>56161.599999999999</v>
      </c>
      <c r="D13" s="368">
        <v>56346.69</v>
      </c>
      <c r="E13" s="368">
        <v>486392</v>
      </c>
      <c r="F13" s="369">
        <v>102.49</v>
      </c>
      <c r="G13" s="369">
        <v>105.66</v>
      </c>
    </row>
    <row r="14" spans="1:8" ht="20.100000000000001" customHeight="1">
      <c r="A14" s="375"/>
      <c r="B14" s="373" t="s">
        <v>30</v>
      </c>
      <c r="C14" s="368">
        <f>C13</f>
        <v>56161.599999999999</v>
      </c>
      <c r="D14" s="368">
        <f>D13</f>
        <v>56346.69</v>
      </c>
      <c r="E14" s="368">
        <v>486392</v>
      </c>
      <c r="F14" s="369">
        <v>102.49</v>
      </c>
      <c r="G14" s="369">
        <v>105.66</v>
      </c>
    </row>
    <row r="15" spans="1:8" ht="20.100000000000001" customHeight="1">
      <c r="A15" s="375"/>
      <c r="B15" s="373" t="s">
        <v>29</v>
      </c>
      <c r="C15" s="368"/>
      <c r="D15" s="368"/>
      <c r="E15" s="368"/>
      <c r="F15" s="369"/>
      <c r="G15" s="369"/>
    </row>
    <row r="16" spans="1:8" ht="20.100000000000001" customHeight="1">
      <c r="A16" s="375"/>
      <c r="B16" s="373" t="s">
        <v>68</v>
      </c>
      <c r="C16" s="368"/>
      <c r="D16" s="368"/>
      <c r="E16" s="368"/>
      <c r="F16" s="369"/>
      <c r="G16" s="369"/>
    </row>
    <row r="17" spans="1:7" ht="20.100000000000001" customHeight="1">
      <c r="A17" s="375"/>
      <c r="B17" s="373" t="s">
        <v>92</v>
      </c>
      <c r="C17" s="368"/>
      <c r="D17" s="368"/>
      <c r="E17" s="368"/>
      <c r="F17" s="369"/>
      <c r="G17" s="369"/>
    </row>
    <row r="18" spans="1:7" ht="20.100000000000001" customHeight="1">
      <c r="A18" s="370" t="s">
        <v>91</v>
      </c>
      <c r="B18" s="367"/>
      <c r="C18" s="368">
        <v>1576</v>
      </c>
      <c r="D18" s="368">
        <v>1586.01</v>
      </c>
      <c r="E18" s="368">
        <v>13305</v>
      </c>
      <c r="F18" s="369">
        <v>105.95</v>
      </c>
      <c r="G18" s="369">
        <v>120.25</v>
      </c>
    </row>
    <row r="19" spans="1:7" ht="20.100000000000001" customHeight="1">
      <c r="A19" s="374"/>
      <c r="B19" s="376" t="s">
        <v>90</v>
      </c>
      <c r="C19" s="368"/>
      <c r="D19" s="368"/>
      <c r="E19" s="368"/>
      <c r="F19" s="367"/>
      <c r="G19" s="367"/>
    </row>
    <row r="20" spans="1:7" ht="20.100000000000001" customHeight="1">
      <c r="A20" s="374"/>
      <c r="B20" s="376" t="s">
        <v>89</v>
      </c>
      <c r="C20" s="368"/>
      <c r="D20" s="368"/>
      <c r="E20" s="368"/>
      <c r="F20" s="367"/>
      <c r="G20" s="367"/>
    </row>
    <row r="21" spans="1:7" ht="20.100000000000001" customHeight="1">
      <c r="A21" s="378"/>
      <c r="B21" s="377" t="s">
        <v>88</v>
      </c>
      <c r="C21" s="372"/>
      <c r="D21" s="372"/>
      <c r="E21" s="372"/>
      <c r="F21" s="371"/>
      <c r="G21" s="371"/>
    </row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mergeCells count="7">
    <mergeCell ref="A3:B6"/>
    <mergeCell ref="C3:C6"/>
    <mergeCell ref="D3:D6"/>
    <mergeCell ref="E3:E6"/>
    <mergeCell ref="F3:G4"/>
    <mergeCell ref="F5:F6"/>
    <mergeCell ref="G5:G6"/>
  </mergeCells>
  <pageMargins left="0.54" right="0.27" top="0.74803149606299213" bottom="0.70866141732283472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6" workbookViewId="0">
      <selection activeCell="L17" sqref="L17"/>
    </sheetView>
  </sheetViews>
  <sheetFormatPr defaultColWidth="8.25" defaultRowHeight="15.75"/>
  <cols>
    <col min="1" max="1" width="3.25" style="357" customWidth="1"/>
    <col min="2" max="2" width="22.75" style="357" customWidth="1"/>
    <col min="3" max="3" width="11.75" style="357" customWidth="1"/>
    <col min="4" max="4" width="12.25" style="357" customWidth="1"/>
    <col min="5" max="5" width="11.25" style="357" customWidth="1"/>
    <col min="6" max="6" width="9.5" style="357" customWidth="1"/>
    <col min="7" max="8" width="10.375" style="357" customWidth="1"/>
    <col min="9" max="16384" width="8.25" style="357"/>
  </cols>
  <sheetData>
    <row r="1" spans="1:8" ht="24" customHeight="1">
      <c r="A1" s="356" t="s">
        <v>97</v>
      </c>
    </row>
    <row r="2" spans="1:8" ht="19.5" customHeight="1">
      <c r="A2" s="358"/>
      <c r="B2" s="358"/>
      <c r="H2" s="257" t="s">
        <v>67</v>
      </c>
    </row>
    <row r="3" spans="1:8" s="1" customFormat="1" ht="20.100000000000001" customHeight="1">
      <c r="A3" s="232"/>
      <c r="B3" s="232"/>
      <c r="C3" s="181" t="s">
        <v>307</v>
      </c>
      <c r="D3" s="181" t="s">
        <v>308</v>
      </c>
      <c r="E3" s="181" t="s">
        <v>313</v>
      </c>
      <c r="F3" s="181" t="s">
        <v>41</v>
      </c>
      <c r="G3" s="181"/>
      <c r="H3" s="181"/>
    </row>
    <row r="4" spans="1:8" s="1" customFormat="1" ht="20.100000000000001" customHeight="1">
      <c r="A4" s="232"/>
      <c r="B4" s="232"/>
      <c r="C4" s="181"/>
      <c r="D4" s="181"/>
      <c r="E4" s="181"/>
      <c r="F4" s="182" t="s">
        <v>310</v>
      </c>
      <c r="G4" s="182" t="s">
        <v>311</v>
      </c>
      <c r="H4" s="183" t="s">
        <v>312</v>
      </c>
    </row>
    <row r="5" spans="1:8" s="1" customFormat="1" ht="20.100000000000001" customHeight="1">
      <c r="A5" s="232"/>
      <c r="B5" s="232"/>
      <c r="C5" s="181"/>
      <c r="D5" s="181"/>
      <c r="E5" s="181"/>
      <c r="F5" s="182"/>
      <c r="G5" s="182"/>
      <c r="H5" s="183"/>
    </row>
    <row r="6" spans="1:8" s="1" customFormat="1" ht="20.100000000000001" customHeight="1">
      <c r="A6" s="232"/>
      <c r="B6" s="232"/>
      <c r="C6" s="181"/>
      <c r="D6" s="181"/>
      <c r="E6" s="181"/>
      <c r="F6" s="182"/>
      <c r="G6" s="182"/>
      <c r="H6" s="183"/>
    </row>
    <row r="7" spans="1:8" ht="25.9" customHeight="1">
      <c r="A7" s="359" t="s">
        <v>95</v>
      </c>
      <c r="B7" s="360"/>
      <c r="C7" s="361">
        <v>422773</v>
      </c>
      <c r="D7" s="361">
        <v>409184</v>
      </c>
      <c r="E7" s="361">
        <v>420035</v>
      </c>
      <c r="F7" s="362">
        <v>108.68</v>
      </c>
      <c r="G7" s="362">
        <v>104.84</v>
      </c>
      <c r="H7" s="362">
        <v>105.45</v>
      </c>
    </row>
    <row r="8" spans="1:8" ht="20.100000000000001" customHeight="1">
      <c r="A8" s="363" t="s">
        <v>94</v>
      </c>
      <c r="B8" s="364"/>
      <c r="C8" s="365">
        <v>260016</v>
      </c>
      <c r="D8" s="365">
        <v>244734</v>
      </c>
      <c r="E8" s="365">
        <v>247545</v>
      </c>
      <c r="F8" s="366">
        <v>111.12</v>
      </c>
      <c r="G8" s="366">
        <v>104.33</v>
      </c>
      <c r="H8" s="366">
        <v>104.16</v>
      </c>
    </row>
    <row r="9" spans="1:8" ht="20.100000000000001" customHeight="1">
      <c r="A9" s="374"/>
      <c r="B9" s="373" t="s">
        <v>30</v>
      </c>
      <c r="C9" s="368">
        <v>260016</v>
      </c>
      <c r="D9" s="368">
        <v>244734</v>
      </c>
      <c r="E9" s="368">
        <v>247545</v>
      </c>
      <c r="F9" s="369">
        <v>111.12</v>
      </c>
      <c r="G9" s="369">
        <v>104.33</v>
      </c>
      <c r="H9" s="369">
        <v>104.16</v>
      </c>
    </row>
    <row r="10" spans="1:8" ht="20.100000000000001" customHeight="1">
      <c r="A10" s="374"/>
      <c r="B10" s="373" t="s">
        <v>29</v>
      </c>
      <c r="C10" s="368"/>
      <c r="D10" s="368"/>
      <c r="E10" s="368"/>
      <c r="F10" s="369"/>
      <c r="G10" s="369"/>
      <c r="H10" s="369"/>
    </row>
    <row r="11" spans="1:8" ht="20.100000000000001" customHeight="1">
      <c r="A11" s="374"/>
      <c r="B11" s="373" t="s">
        <v>68</v>
      </c>
      <c r="C11" s="368"/>
      <c r="D11" s="368"/>
      <c r="E11" s="368"/>
      <c r="F11" s="369"/>
      <c r="G11" s="369"/>
      <c r="H11" s="369"/>
    </row>
    <row r="12" spans="1:8" ht="20.100000000000001" customHeight="1">
      <c r="A12" s="374"/>
      <c r="B12" s="373" t="s">
        <v>92</v>
      </c>
      <c r="C12" s="368"/>
      <c r="D12" s="368"/>
      <c r="E12" s="368"/>
      <c r="F12" s="369"/>
      <c r="G12" s="369"/>
      <c r="H12" s="369"/>
    </row>
    <row r="13" spans="1:8" ht="20.100000000000001" customHeight="1">
      <c r="A13" s="370" t="s">
        <v>93</v>
      </c>
      <c r="B13" s="367"/>
      <c r="C13" s="368">
        <v>158344</v>
      </c>
      <c r="D13" s="368">
        <v>160300</v>
      </c>
      <c r="E13" s="368">
        <v>167748</v>
      </c>
      <c r="F13" s="369">
        <v>104.53</v>
      </c>
      <c r="G13" s="369">
        <v>105.38</v>
      </c>
      <c r="H13" s="369">
        <v>107.04</v>
      </c>
    </row>
    <row r="14" spans="1:8" ht="20.100000000000001" customHeight="1">
      <c r="A14" s="375"/>
      <c r="B14" s="373" t="s">
        <v>30</v>
      </c>
      <c r="C14" s="368">
        <v>158344</v>
      </c>
      <c r="D14" s="368">
        <v>160300</v>
      </c>
      <c r="E14" s="368">
        <v>167748</v>
      </c>
      <c r="F14" s="369">
        <v>104.53</v>
      </c>
      <c r="G14" s="369">
        <v>105.38</v>
      </c>
      <c r="H14" s="369">
        <v>107.04</v>
      </c>
    </row>
    <row r="15" spans="1:8" ht="20.100000000000001" customHeight="1">
      <c r="A15" s="375"/>
      <c r="B15" s="373" t="s">
        <v>29</v>
      </c>
      <c r="C15" s="368"/>
      <c r="D15" s="368"/>
      <c r="E15" s="368"/>
      <c r="F15" s="369"/>
      <c r="G15" s="369"/>
      <c r="H15" s="369"/>
    </row>
    <row r="16" spans="1:8" ht="20.100000000000001" customHeight="1">
      <c r="A16" s="375"/>
      <c r="B16" s="373" t="s">
        <v>68</v>
      </c>
      <c r="C16" s="368"/>
      <c r="D16" s="368"/>
      <c r="E16" s="368"/>
      <c r="F16" s="369"/>
      <c r="G16" s="369"/>
      <c r="H16" s="369"/>
    </row>
    <row r="17" spans="1:8" ht="20.100000000000001" customHeight="1">
      <c r="A17" s="375"/>
      <c r="B17" s="373" t="s">
        <v>92</v>
      </c>
      <c r="C17" s="368"/>
      <c r="D17" s="368"/>
      <c r="E17" s="368"/>
      <c r="F17" s="369"/>
      <c r="G17" s="369"/>
      <c r="H17" s="369"/>
    </row>
    <row r="18" spans="1:8" ht="20.100000000000001" customHeight="1">
      <c r="A18" s="370" t="s">
        <v>91</v>
      </c>
      <c r="B18" s="367"/>
      <c r="C18" s="368">
        <v>4413</v>
      </c>
      <c r="D18" s="368">
        <v>4150</v>
      </c>
      <c r="E18" s="368">
        <v>4742</v>
      </c>
      <c r="F18" s="369">
        <v>124.98</v>
      </c>
      <c r="G18" s="369">
        <v>115.34</v>
      </c>
      <c r="H18" s="369">
        <v>120.51</v>
      </c>
    </row>
    <row r="19" spans="1:8" ht="20.100000000000001" customHeight="1">
      <c r="A19" s="374"/>
      <c r="B19" s="376" t="s">
        <v>90</v>
      </c>
      <c r="C19" s="367"/>
      <c r="D19" s="367"/>
      <c r="E19" s="367"/>
      <c r="F19" s="367"/>
      <c r="G19" s="367"/>
      <c r="H19" s="367"/>
    </row>
    <row r="20" spans="1:8" ht="20.100000000000001" customHeight="1">
      <c r="A20" s="374"/>
      <c r="B20" s="376" t="s">
        <v>89</v>
      </c>
      <c r="C20" s="367"/>
      <c r="D20" s="367"/>
      <c r="E20" s="367"/>
      <c r="F20" s="367"/>
      <c r="G20" s="367"/>
      <c r="H20" s="367"/>
    </row>
    <row r="21" spans="1:8" ht="20.100000000000001" customHeight="1">
      <c r="A21" s="378"/>
      <c r="B21" s="377" t="s">
        <v>88</v>
      </c>
      <c r="C21" s="371"/>
      <c r="D21" s="371"/>
      <c r="E21" s="371"/>
      <c r="F21" s="371"/>
      <c r="G21" s="371"/>
      <c r="H21" s="371"/>
    </row>
    <row r="22" spans="1:8" ht="20.100000000000001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</sheetData>
  <mergeCells count="8">
    <mergeCell ref="F3:H3"/>
    <mergeCell ref="A3:B6"/>
    <mergeCell ref="C3:C6"/>
    <mergeCell ref="D3:D6"/>
    <mergeCell ref="E3:E6"/>
    <mergeCell ref="F4:F6"/>
    <mergeCell ref="G4:G6"/>
    <mergeCell ref="H4:H6"/>
  </mergeCells>
  <pageMargins left="0.37" right="0.23" top="0.74803149606299213" bottom="0.70866141732283472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workbookViewId="0">
      <selection activeCell="L11" sqref="L11"/>
    </sheetView>
  </sheetViews>
  <sheetFormatPr defaultColWidth="7.875" defaultRowHeight="15.75"/>
  <cols>
    <col min="1" max="1" width="1.5" style="381" customWidth="1"/>
    <col min="2" max="2" width="30.125" style="381" customWidth="1"/>
    <col min="3" max="4" width="10.125" style="381" customWidth="1"/>
    <col min="5" max="5" width="12.125" style="381" customWidth="1"/>
    <col min="6" max="6" width="13.375" style="381" customWidth="1"/>
    <col min="7" max="7" width="12.375" style="381" customWidth="1"/>
    <col min="8" max="16384" width="7.875" style="381"/>
  </cols>
  <sheetData>
    <row r="1" spans="1:7" ht="20.100000000000001" customHeight="1">
      <c r="A1" s="379" t="s">
        <v>98</v>
      </c>
      <c r="B1" s="380"/>
      <c r="C1" s="380"/>
      <c r="D1" s="380"/>
      <c r="E1" s="380"/>
      <c r="F1" s="380"/>
      <c r="G1" s="380"/>
    </row>
    <row r="2" spans="1:7" ht="20.100000000000001" customHeight="1">
      <c r="A2" s="382"/>
      <c r="B2" s="383"/>
      <c r="C2" s="383"/>
      <c r="D2" s="383"/>
      <c r="E2" s="383"/>
      <c r="F2" s="383"/>
      <c r="G2" s="384"/>
    </row>
    <row r="3" spans="1:7" ht="20.100000000000001" customHeight="1">
      <c r="A3" s="429"/>
      <c r="B3" s="429"/>
      <c r="C3" s="430" t="s">
        <v>326</v>
      </c>
      <c r="D3" s="430" t="s">
        <v>304</v>
      </c>
      <c r="E3" s="430" t="s">
        <v>327</v>
      </c>
      <c r="F3" s="430" t="s">
        <v>328</v>
      </c>
      <c r="G3" s="430" t="s">
        <v>329</v>
      </c>
    </row>
    <row r="4" spans="1:7" ht="20.100000000000001" customHeight="1">
      <c r="A4" s="429"/>
      <c r="B4" s="429"/>
      <c r="C4" s="430"/>
      <c r="D4" s="430"/>
      <c r="E4" s="430"/>
      <c r="F4" s="430"/>
      <c r="G4" s="430"/>
    </row>
    <row r="5" spans="1:7" ht="20.100000000000001" customHeight="1">
      <c r="A5" s="429"/>
      <c r="B5" s="429"/>
      <c r="C5" s="430"/>
      <c r="D5" s="430"/>
      <c r="E5" s="430"/>
      <c r="F5" s="430"/>
      <c r="G5" s="430"/>
    </row>
    <row r="6" spans="1:7" ht="20.100000000000001" customHeight="1">
      <c r="A6" s="429"/>
      <c r="B6" s="429"/>
      <c r="C6" s="430"/>
      <c r="D6" s="430"/>
      <c r="E6" s="430"/>
      <c r="F6" s="430"/>
      <c r="G6" s="430"/>
    </row>
    <row r="7" spans="1:7" ht="20.100000000000001" customHeight="1">
      <c r="A7" s="392"/>
      <c r="B7" s="392"/>
      <c r="C7" s="393"/>
      <c r="D7" s="393"/>
      <c r="E7" s="394"/>
      <c r="F7" s="394"/>
      <c r="G7" s="395"/>
    </row>
    <row r="8" spans="1:7" ht="20.100000000000001" customHeight="1">
      <c r="A8" s="396" t="s">
        <v>28</v>
      </c>
      <c r="B8" s="396"/>
      <c r="C8" s="397"/>
      <c r="D8" s="397"/>
      <c r="E8" s="398"/>
      <c r="F8" s="398"/>
      <c r="G8" s="398"/>
    </row>
    <row r="9" spans="1:7" ht="20.100000000000001" customHeight="1">
      <c r="A9" s="399" t="s">
        <v>42</v>
      </c>
      <c r="B9" s="400"/>
      <c r="C9" s="401">
        <v>986.58</v>
      </c>
      <c r="D9" s="401">
        <v>8843.3940000000002</v>
      </c>
      <c r="E9" s="402">
        <v>100.12</v>
      </c>
      <c r="F9" s="402">
        <v>103.98</v>
      </c>
      <c r="G9" s="402">
        <v>105.14</v>
      </c>
    </row>
    <row r="10" spans="1:7" ht="20.100000000000001" customHeight="1">
      <c r="A10" s="426"/>
      <c r="B10" s="425" t="s">
        <v>30</v>
      </c>
      <c r="C10" s="404">
        <f>C9</f>
        <v>986.58</v>
      </c>
      <c r="D10" s="405">
        <f>D9</f>
        <v>8843.3940000000002</v>
      </c>
      <c r="E10" s="406">
        <v>100.12</v>
      </c>
      <c r="F10" s="406">
        <v>103.98</v>
      </c>
      <c r="G10" s="406">
        <v>105.14</v>
      </c>
    </row>
    <row r="11" spans="1:7" ht="20.100000000000001" customHeight="1">
      <c r="A11" s="426"/>
      <c r="B11" s="425" t="s">
        <v>29</v>
      </c>
      <c r="C11" s="404"/>
      <c r="D11" s="405"/>
      <c r="E11" s="407"/>
      <c r="F11" s="407"/>
      <c r="G11" s="406"/>
    </row>
    <row r="12" spans="1:7" ht="20.100000000000001" customHeight="1">
      <c r="A12" s="426"/>
      <c r="B12" s="425" t="s">
        <v>68</v>
      </c>
      <c r="C12" s="404"/>
      <c r="D12" s="405"/>
      <c r="E12" s="407"/>
      <c r="F12" s="407"/>
      <c r="G12" s="406"/>
    </row>
    <row r="13" spans="1:7" ht="20.100000000000001" customHeight="1">
      <c r="A13" s="426"/>
      <c r="B13" s="425" t="s">
        <v>31</v>
      </c>
      <c r="C13" s="404"/>
      <c r="D13" s="405"/>
      <c r="E13" s="407"/>
      <c r="F13" s="407"/>
      <c r="G13" s="406"/>
    </row>
    <row r="14" spans="1:7" ht="20.100000000000001" customHeight="1">
      <c r="A14" s="408" t="s">
        <v>43</v>
      </c>
      <c r="B14" s="409"/>
      <c r="C14" s="410">
        <v>120.867</v>
      </c>
      <c r="D14" s="411">
        <v>1085.537</v>
      </c>
      <c r="E14" s="412">
        <v>100.24</v>
      </c>
      <c r="F14" s="412">
        <v>102.79</v>
      </c>
      <c r="G14" s="412">
        <v>104.08</v>
      </c>
    </row>
    <row r="15" spans="1:7" ht="20.100000000000001" customHeight="1">
      <c r="A15" s="426"/>
      <c r="B15" s="425" t="s">
        <v>30</v>
      </c>
      <c r="C15" s="404">
        <f>C14</f>
        <v>120.867</v>
      </c>
      <c r="D15" s="404">
        <f>D14</f>
        <v>1085.537</v>
      </c>
      <c r="E15" s="413">
        <v>100.24</v>
      </c>
      <c r="F15" s="413">
        <v>102.79</v>
      </c>
      <c r="G15" s="413">
        <v>104.08</v>
      </c>
    </row>
    <row r="16" spans="1:7" ht="20.100000000000001" customHeight="1">
      <c r="A16" s="426"/>
      <c r="B16" s="425" t="s">
        <v>29</v>
      </c>
      <c r="C16" s="404"/>
      <c r="D16" s="404"/>
      <c r="E16" s="414"/>
      <c r="F16" s="414"/>
      <c r="G16" s="414"/>
    </row>
    <row r="17" spans="1:7" ht="20.100000000000001" customHeight="1">
      <c r="A17" s="426"/>
      <c r="B17" s="425" t="s">
        <v>68</v>
      </c>
      <c r="C17" s="411"/>
      <c r="D17" s="410"/>
      <c r="E17" s="415"/>
      <c r="F17" s="415"/>
      <c r="G17" s="415"/>
    </row>
    <row r="18" spans="1:7" ht="20.100000000000001" customHeight="1">
      <c r="A18" s="426"/>
      <c r="B18" s="425" t="s">
        <v>31</v>
      </c>
      <c r="C18" s="404"/>
      <c r="D18" s="404"/>
      <c r="E18" s="414"/>
      <c r="F18" s="414"/>
      <c r="G18" s="414"/>
    </row>
    <row r="19" spans="1:7" ht="20.100000000000001" customHeight="1">
      <c r="A19" s="416" t="s">
        <v>32</v>
      </c>
      <c r="B19" s="416"/>
      <c r="C19" s="410"/>
      <c r="D19" s="410"/>
      <c r="E19" s="415"/>
      <c r="F19" s="415"/>
      <c r="G19" s="415"/>
    </row>
    <row r="20" spans="1:7" s="390" customFormat="1" ht="20.100000000000001" customHeight="1">
      <c r="A20" s="408" t="s">
        <v>44</v>
      </c>
      <c r="B20" s="409"/>
      <c r="C20" s="411">
        <v>258.77999999999997</v>
      </c>
      <c r="D20" s="411">
        <v>2221.2820000000002</v>
      </c>
      <c r="E20" s="411">
        <v>100.26</v>
      </c>
      <c r="F20" s="411">
        <v>105.71</v>
      </c>
      <c r="G20" s="411">
        <v>107.05</v>
      </c>
    </row>
    <row r="21" spans="1:7" ht="20.100000000000001" customHeight="1">
      <c r="A21" s="426"/>
      <c r="B21" s="425" t="s">
        <v>30</v>
      </c>
      <c r="C21" s="404">
        <v>258.77999999999997</v>
      </c>
      <c r="D21" s="404">
        <v>2221.2820000000002</v>
      </c>
      <c r="E21" s="404">
        <v>100.26</v>
      </c>
      <c r="F21" s="404">
        <v>105.71</v>
      </c>
      <c r="G21" s="404">
        <v>107.05</v>
      </c>
    </row>
    <row r="22" spans="1:7" ht="20.100000000000001" customHeight="1">
      <c r="A22" s="426"/>
      <c r="B22" s="425" t="s">
        <v>29</v>
      </c>
      <c r="C22" s="404"/>
      <c r="D22" s="404"/>
      <c r="E22" s="404"/>
      <c r="F22" s="404"/>
      <c r="G22" s="404"/>
    </row>
    <row r="23" spans="1:7" ht="20.100000000000001" customHeight="1">
      <c r="A23" s="426"/>
      <c r="B23" s="425" t="s">
        <v>68</v>
      </c>
      <c r="C23" s="404"/>
      <c r="D23" s="404"/>
      <c r="E23" s="404"/>
      <c r="F23" s="404"/>
      <c r="G23" s="404"/>
    </row>
    <row r="24" spans="1:7" ht="20.100000000000001" customHeight="1">
      <c r="A24" s="426"/>
      <c r="B24" s="425" t="s">
        <v>31</v>
      </c>
      <c r="C24" s="404"/>
      <c r="D24" s="404"/>
      <c r="E24" s="404"/>
      <c r="F24" s="404"/>
      <c r="G24" s="404"/>
    </row>
    <row r="25" spans="1:7" ht="20.100000000000001" customHeight="1">
      <c r="A25" s="408" t="s">
        <v>273</v>
      </c>
      <c r="B25" s="409"/>
      <c r="C25" s="410">
        <v>17.623999999999999</v>
      </c>
      <c r="D25" s="410">
        <v>149.73099999999999</v>
      </c>
      <c r="E25" s="410">
        <v>100.37</v>
      </c>
      <c r="F25" s="410">
        <v>102.79</v>
      </c>
      <c r="G25" s="410">
        <v>105.34</v>
      </c>
    </row>
    <row r="26" spans="1:7" ht="20.100000000000001" customHeight="1">
      <c r="A26" s="426"/>
      <c r="B26" s="425" t="s">
        <v>30</v>
      </c>
      <c r="C26" s="404">
        <v>17.623999999999999</v>
      </c>
      <c r="D26" s="404">
        <v>149.73099999999999</v>
      </c>
      <c r="E26" s="404">
        <v>100.37</v>
      </c>
      <c r="F26" s="404">
        <v>102.79</v>
      </c>
      <c r="G26" s="404">
        <v>105.34</v>
      </c>
    </row>
    <row r="27" spans="1:7" ht="20.100000000000001" customHeight="1">
      <c r="A27" s="426"/>
      <c r="B27" s="425" t="s">
        <v>29</v>
      </c>
      <c r="C27" s="417"/>
      <c r="D27" s="418"/>
      <c r="E27" s="419"/>
      <c r="F27" s="420"/>
      <c r="G27" s="420"/>
    </row>
    <row r="28" spans="1:7" ht="20.100000000000001" customHeight="1">
      <c r="A28" s="426"/>
      <c r="B28" s="425" t="s">
        <v>68</v>
      </c>
      <c r="C28" s="421"/>
      <c r="D28" s="421"/>
      <c r="E28" s="422"/>
      <c r="F28" s="422"/>
      <c r="G28" s="422"/>
    </row>
    <row r="29" spans="1:7" ht="20.100000000000001" customHeight="1">
      <c r="A29" s="428"/>
      <c r="B29" s="427" t="s">
        <v>31</v>
      </c>
      <c r="C29" s="423"/>
      <c r="D29" s="423"/>
      <c r="E29" s="424"/>
      <c r="F29" s="424"/>
      <c r="G29" s="424"/>
    </row>
    <row r="30" spans="1:7" ht="18" customHeight="1">
      <c r="A30" s="382"/>
      <c r="B30" s="382"/>
      <c r="C30" s="382"/>
      <c r="D30" s="382"/>
      <c r="E30" s="382"/>
      <c r="F30" s="382"/>
      <c r="G30" s="382"/>
    </row>
    <row r="31" spans="1:7" ht="18" customHeight="1">
      <c r="A31" s="382"/>
      <c r="B31" s="382"/>
      <c r="C31" s="382"/>
      <c r="D31" s="382"/>
      <c r="E31" s="382"/>
      <c r="F31" s="382"/>
      <c r="G31" s="382"/>
    </row>
    <row r="32" spans="1:7" ht="18" customHeight="1">
      <c r="A32" s="382"/>
      <c r="B32" s="382"/>
      <c r="C32" s="382"/>
      <c r="D32" s="382"/>
      <c r="E32" s="382"/>
      <c r="F32" s="382"/>
      <c r="G32" s="382"/>
    </row>
    <row r="33" spans="1:7" ht="18" customHeight="1">
      <c r="A33" s="382"/>
      <c r="B33" s="382"/>
      <c r="C33" s="382"/>
      <c r="D33" s="382"/>
      <c r="E33" s="382"/>
      <c r="F33" s="382"/>
      <c r="G33" s="382"/>
    </row>
    <row r="34" spans="1:7" ht="18" customHeight="1">
      <c r="A34" s="382"/>
      <c r="B34" s="382"/>
      <c r="C34" s="382"/>
      <c r="D34" s="382"/>
      <c r="E34" s="382"/>
      <c r="F34" s="382"/>
      <c r="G34" s="382"/>
    </row>
    <row r="35" spans="1:7">
      <c r="A35" s="382"/>
      <c r="B35" s="382"/>
      <c r="C35" s="382"/>
      <c r="D35" s="382"/>
      <c r="E35" s="382"/>
      <c r="F35" s="382"/>
      <c r="G35" s="382"/>
    </row>
    <row r="36" spans="1:7">
      <c r="A36" s="382"/>
      <c r="B36" s="382"/>
      <c r="C36" s="382"/>
      <c r="D36" s="382"/>
      <c r="E36" s="382"/>
      <c r="F36" s="382"/>
      <c r="G36" s="382"/>
    </row>
    <row r="37" spans="1:7">
      <c r="A37" s="382"/>
      <c r="B37" s="382"/>
      <c r="C37" s="382"/>
      <c r="D37" s="382"/>
      <c r="E37" s="382"/>
      <c r="F37" s="382"/>
      <c r="G37" s="382"/>
    </row>
    <row r="38" spans="1:7">
      <c r="A38" s="382"/>
      <c r="B38" s="382"/>
      <c r="C38" s="382"/>
      <c r="D38" s="382"/>
      <c r="E38" s="382"/>
      <c r="F38" s="382"/>
      <c r="G38" s="382"/>
    </row>
    <row r="39" spans="1:7">
      <c r="A39" s="382"/>
      <c r="B39" s="382"/>
      <c r="C39" s="382"/>
      <c r="D39" s="382"/>
      <c r="E39" s="382"/>
      <c r="F39" s="382"/>
      <c r="G39" s="382"/>
    </row>
    <row r="40" spans="1:7">
      <c r="A40" s="382"/>
      <c r="B40" s="382"/>
      <c r="C40" s="382"/>
      <c r="D40" s="382"/>
      <c r="E40" s="382"/>
      <c r="F40" s="382"/>
      <c r="G40" s="382"/>
    </row>
    <row r="41" spans="1:7">
      <c r="A41" s="382"/>
      <c r="B41" s="382"/>
      <c r="C41" s="382"/>
      <c r="D41" s="382"/>
      <c r="E41" s="382"/>
      <c r="F41" s="382"/>
      <c r="G41" s="382"/>
    </row>
    <row r="42" spans="1:7">
      <c r="A42" s="382"/>
      <c r="B42" s="382"/>
      <c r="C42" s="382"/>
      <c r="D42" s="382"/>
      <c r="E42" s="382"/>
      <c r="F42" s="382"/>
      <c r="G42" s="382"/>
    </row>
    <row r="43" spans="1:7">
      <c r="A43" s="382"/>
      <c r="B43" s="382"/>
      <c r="C43" s="382"/>
      <c r="D43" s="382"/>
      <c r="E43" s="382"/>
      <c r="F43" s="382"/>
      <c r="G43" s="382"/>
    </row>
    <row r="44" spans="1:7">
      <c r="A44" s="382"/>
      <c r="B44" s="382"/>
      <c r="C44" s="382"/>
      <c r="D44" s="382"/>
      <c r="E44" s="382"/>
      <c r="F44" s="382"/>
      <c r="G44" s="382"/>
    </row>
    <row r="45" spans="1:7">
      <c r="A45" s="382"/>
      <c r="B45" s="382"/>
      <c r="C45" s="382"/>
      <c r="D45" s="382"/>
      <c r="E45" s="382"/>
      <c r="F45" s="382"/>
      <c r="G45" s="382"/>
    </row>
    <row r="46" spans="1:7">
      <c r="A46" s="382"/>
      <c r="B46" s="382"/>
      <c r="C46" s="382"/>
      <c r="D46" s="382"/>
      <c r="E46" s="382"/>
      <c r="F46" s="382"/>
      <c r="G46" s="382"/>
    </row>
    <row r="47" spans="1:7">
      <c r="A47" s="382"/>
      <c r="B47" s="382"/>
      <c r="C47" s="382"/>
      <c r="D47" s="382"/>
      <c r="E47" s="382"/>
      <c r="F47" s="382"/>
      <c r="G47" s="382"/>
    </row>
    <row r="48" spans="1:7">
      <c r="A48" s="382"/>
      <c r="B48" s="382"/>
      <c r="C48" s="382"/>
      <c r="D48" s="382"/>
      <c r="E48" s="382"/>
      <c r="F48" s="382"/>
      <c r="G48" s="382"/>
    </row>
    <row r="49" spans="1:7">
      <c r="A49" s="382"/>
      <c r="B49" s="382"/>
      <c r="C49" s="382"/>
      <c r="D49" s="382"/>
      <c r="E49" s="382"/>
      <c r="F49" s="382"/>
      <c r="G49" s="382"/>
    </row>
    <row r="50" spans="1:7">
      <c r="A50" s="382"/>
      <c r="B50" s="382"/>
      <c r="C50" s="382"/>
      <c r="D50" s="382"/>
      <c r="E50" s="382"/>
      <c r="F50" s="382"/>
      <c r="G50" s="382"/>
    </row>
    <row r="51" spans="1:7">
      <c r="A51" s="382"/>
      <c r="B51" s="382"/>
      <c r="C51" s="382"/>
      <c r="D51" s="382"/>
      <c r="E51" s="382"/>
      <c r="F51" s="382"/>
      <c r="G51" s="382"/>
    </row>
    <row r="52" spans="1:7">
      <c r="A52" s="382"/>
      <c r="B52" s="382"/>
      <c r="C52" s="382"/>
      <c r="D52" s="382"/>
      <c r="E52" s="382"/>
      <c r="F52" s="382"/>
      <c r="G52" s="382"/>
    </row>
    <row r="53" spans="1:7">
      <c r="A53" s="382"/>
      <c r="B53" s="382"/>
      <c r="C53" s="382"/>
      <c r="D53" s="382"/>
      <c r="E53" s="382"/>
      <c r="F53" s="382"/>
      <c r="G53" s="382"/>
    </row>
    <row r="54" spans="1:7">
      <c r="A54" s="382"/>
      <c r="B54" s="382"/>
      <c r="C54" s="382"/>
      <c r="D54" s="382"/>
      <c r="E54" s="382"/>
      <c r="F54" s="382"/>
      <c r="G54" s="382"/>
    </row>
    <row r="55" spans="1:7">
      <c r="A55" s="382"/>
      <c r="B55" s="382"/>
      <c r="C55" s="382"/>
      <c r="D55" s="382"/>
      <c r="E55" s="382"/>
      <c r="F55" s="382"/>
      <c r="G55" s="382"/>
    </row>
    <row r="56" spans="1:7">
      <c r="A56" s="382"/>
      <c r="B56" s="382"/>
      <c r="C56" s="382"/>
      <c r="D56" s="382"/>
      <c r="E56" s="382"/>
      <c r="F56" s="382"/>
      <c r="G56" s="382"/>
    </row>
    <row r="57" spans="1:7">
      <c r="A57" s="382"/>
      <c r="B57" s="382"/>
      <c r="C57" s="382"/>
      <c r="D57" s="382"/>
      <c r="E57" s="382"/>
      <c r="F57" s="382"/>
      <c r="G57" s="382"/>
    </row>
    <row r="58" spans="1:7">
      <c r="A58" s="382"/>
      <c r="B58" s="382"/>
      <c r="C58" s="382"/>
      <c r="D58" s="382"/>
      <c r="E58" s="382"/>
      <c r="F58" s="382"/>
      <c r="G58" s="382"/>
    </row>
    <row r="59" spans="1:7">
      <c r="A59" s="382"/>
      <c r="B59" s="382"/>
      <c r="C59" s="382"/>
      <c r="D59" s="382"/>
      <c r="E59" s="382"/>
      <c r="F59" s="382"/>
      <c r="G59" s="382"/>
    </row>
    <row r="60" spans="1:7">
      <c r="A60" s="382"/>
      <c r="B60" s="382"/>
      <c r="C60" s="382"/>
      <c r="D60" s="382"/>
      <c r="E60" s="382"/>
      <c r="F60" s="382"/>
      <c r="G60" s="382"/>
    </row>
    <row r="61" spans="1:7">
      <c r="A61" s="382"/>
      <c r="B61" s="382"/>
      <c r="C61" s="382"/>
      <c r="D61" s="382"/>
      <c r="E61" s="382"/>
      <c r="F61" s="382"/>
      <c r="G61" s="382"/>
    </row>
    <row r="62" spans="1:7">
      <c r="A62" s="382"/>
      <c r="B62" s="382"/>
      <c r="C62" s="382"/>
      <c r="D62" s="382"/>
      <c r="E62" s="382"/>
      <c r="F62" s="382"/>
      <c r="G62" s="382"/>
    </row>
    <row r="63" spans="1:7">
      <c r="A63" s="382"/>
      <c r="B63" s="382"/>
      <c r="C63" s="382"/>
      <c r="D63" s="382"/>
      <c r="E63" s="382"/>
      <c r="F63" s="382"/>
      <c r="G63" s="382"/>
    </row>
    <row r="64" spans="1:7">
      <c r="A64" s="382"/>
      <c r="B64" s="382"/>
      <c r="C64" s="382"/>
      <c r="D64" s="382"/>
      <c r="E64" s="382"/>
      <c r="F64" s="382"/>
      <c r="G64" s="382"/>
    </row>
    <row r="65" spans="1:7">
      <c r="A65" s="382"/>
      <c r="B65" s="382"/>
      <c r="C65" s="382"/>
      <c r="D65" s="382"/>
      <c r="E65" s="382"/>
      <c r="F65" s="382"/>
      <c r="G65" s="382"/>
    </row>
    <row r="66" spans="1:7">
      <c r="A66" s="382"/>
      <c r="B66" s="382"/>
      <c r="C66" s="382"/>
      <c r="D66" s="382"/>
      <c r="E66" s="382"/>
      <c r="F66" s="382"/>
      <c r="G66" s="382"/>
    </row>
    <row r="67" spans="1:7">
      <c r="A67" s="382"/>
      <c r="B67" s="382"/>
      <c r="C67" s="382"/>
      <c r="D67" s="382"/>
      <c r="E67" s="382"/>
      <c r="F67" s="382"/>
      <c r="G67" s="382"/>
    </row>
    <row r="68" spans="1:7">
      <c r="A68" s="382"/>
      <c r="B68" s="382"/>
      <c r="C68" s="382"/>
      <c r="D68" s="382"/>
      <c r="E68" s="382"/>
      <c r="F68" s="382"/>
      <c r="G68" s="382"/>
    </row>
    <row r="69" spans="1:7">
      <c r="A69" s="382"/>
      <c r="B69" s="382"/>
      <c r="C69" s="382"/>
      <c r="D69" s="382"/>
      <c r="E69" s="382"/>
      <c r="F69" s="382"/>
      <c r="G69" s="382"/>
    </row>
    <row r="70" spans="1:7">
      <c r="A70" s="382"/>
      <c r="B70" s="382"/>
      <c r="C70" s="382"/>
      <c r="D70" s="382"/>
      <c r="E70" s="382"/>
      <c r="F70" s="382"/>
      <c r="G70" s="382"/>
    </row>
    <row r="71" spans="1:7">
      <c r="A71" s="382"/>
      <c r="B71" s="382"/>
      <c r="C71" s="382"/>
      <c r="D71" s="382"/>
      <c r="E71" s="382"/>
      <c r="F71" s="382"/>
      <c r="G71" s="382"/>
    </row>
    <row r="72" spans="1:7">
      <c r="A72" s="382"/>
      <c r="B72" s="382"/>
      <c r="C72" s="382"/>
      <c r="D72" s="382"/>
      <c r="E72" s="382"/>
      <c r="F72" s="382"/>
      <c r="G72" s="382"/>
    </row>
    <row r="73" spans="1:7">
      <c r="A73" s="382"/>
      <c r="B73" s="382"/>
      <c r="C73" s="382"/>
      <c r="D73" s="382"/>
      <c r="E73" s="382"/>
      <c r="F73" s="382"/>
      <c r="G73" s="382"/>
    </row>
    <row r="74" spans="1:7">
      <c r="A74" s="382"/>
      <c r="B74" s="382"/>
      <c r="C74" s="382"/>
      <c r="D74" s="382"/>
      <c r="E74" s="382"/>
      <c r="F74" s="382"/>
      <c r="G74" s="382"/>
    </row>
    <row r="75" spans="1:7">
      <c r="A75" s="382"/>
      <c r="B75" s="382"/>
      <c r="C75" s="382"/>
      <c r="D75" s="382"/>
      <c r="E75" s="382"/>
      <c r="F75" s="382"/>
      <c r="G75" s="382"/>
    </row>
    <row r="76" spans="1:7">
      <c r="A76" s="382"/>
      <c r="B76" s="382"/>
      <c r="C76" s="382"/>
      <c r="D76" s="382"/>
      <c r="E76" s="382"/>
      <c r="F76" s="382"/>
      <c r="G76" s="382"/>
    </row>
    <row r="77" spans="1:7">
      <c r="A77" s="382"/>
      <c r="B77" s="382"/>
      <c r="C77" s="382"/>
      <c r="D77" s="382"/>
      <c r="E77" s="382"/>
      <c r="F77" s="382"/>
      <c r="G77" s="382"/>
    </row>
    <row r="78" spans="1:7">
      <c r="A78" s="382"/>
      <c r="B78" s="382"/>
      <c r="C78" s="382"/>
      <c r="D78" s="382"/>
      <c r="E78" s="382"/>
      <c r="F78" s="382"/>
      <c r="G78" s="382"/>
    </row>
    <row r="79" spans="1:7">
      <c r="A79" s="382"/>
      <c r="B79" s="382"/>
      <c r="C79" s="382"/>
      <c r="D79" s="382"/>
      <c r="E79" s="382"/>
      <c r="F79" s="382"/>
      <c r="G79" s="382"/>
    </row>
    <row r="80" spans="1:7">
      <c r="A80" s="382"/>
      <c r="B80" s="382"/>
      <c r="C80" s="382"/>
      <c r="D80" s="382"/>
      <c r="E80" s="382"/>
      <c r="F80" s="382"/>
      <c r="G80" s="382"/>
    </row>
    <row r="81" spans="1:7">
      <c r="A81" s="382"/>
      <c r="B81" s="382"/>
      <c r="C81" s="382"/>
      <c r="D81" s="382"/>
      <c r="E81" s="382"/>
      <c r="F81" s="382"/>
      <c r="G81" s="382"/>
    </row>
    <row r="82" spans="1:7">
      <c r="A82" s="382"/>
      <c r="B82" s="382"/>
      <c r="C82" s="382"/>
      <c r="D82" s="382"/>
      <c r="E82" s="382"/>
      <c r="F82" s="382"/>
      <c r="G82" s="382"/>
    </row>
    <row r="83" spans="1:7">
      <c r="A83" s="382"/>
      <c r="B83" s="382"/>
      <c r="C83" s="382"/>
      <c r="D83" s="382"/>
      <c r="E83" s="382"/>
      <c r="F83" s="382"/>
      <c r="G83" s="382"/>
    </row>
    <row r="84" spans="1:7">
      <c r="A84" s="382"/>
      <c r="B84" s="382"/>
      <c r="C84" s="382"/>
      <c r="D84" s="382"/>
      <c r="E84" s="382"/>
      <c r="F84" s="382"/>
      <c r="G84" s="382"/>
    </row>
    <row r="85" spans="1:7">
      <c r="A85" s="382"/>
      <c r="B85" s="382"/>
      <c r="C85" s="382"/>
      <c r="D85" s="382"/>
      <c r="E85" s="382"/>
      <c r="F85" s="382"/>
      <c r="G85" s="382"/>
    </row>
    <row r="86" spans="1:7">
      <c r="A86" s="382"/>
      <c r="B86" s="382"/>
      <c r="C86" s="382"/>
      <c r="D86" s="382"/>
      <c r="E86" s="382"/>
      <c r="F86" s="382"/>
      <c r="G86" s="382"/>
    </row>
    <row r="87" spans="1:7">
      <c r="A87" s="382"/>
      <c r="B87" s="382"/>
      <c r="C87" s="382"/>
      <c r="D87" s="382"/>
      <c r="E87" s="382"/>
      <c r="F87" s="382"/>
      <c r="G87" s="382"/>
    </row>
    <row r="88" spans="1:7">
      <c r="A88" s="382"/>
      <c r="B88" s="382"/>
      <c r="C88" s="382"/>
      <c r="D88" s="382"/>
      <c r="E88" s="382"/>
      <c r="F88" s="382"/>
      <c r="G88" s="382"/>
    </row>
    <row r="89" spans="1:7">
      <c r="A89" s="382"/>
      <c r="B89" s="382"/>
      <c r="C89" s="382"/>
      <c r="D89" s="382"/>
      <c r="E89" s="382"/>
      <c r="F89" s="382"/>
      <c r="G89" s="382"/>
    </row>
    <row r="90" spans="1:7">
      <c r="A90" s="382"/>
      <c r="B90" s="382"/>
      <c r="C90" s="382"/>
      <c r="D90" s="382"/>
      <c r="E90" s="382"/>
      <c r="F90" s="382"/>
      <c r="G90" s="382"/>
    </row>
    <row r="91" spans="1:7">
      <c r="A91" s="382"/>
      <c r="B91" s="382"/>
      <c r="C91" s="382"/>
      <c r="D91" s="382"/>
      <c r="E91" s="382"/>
      <c r="F91" s="382"/>
      <c r="G91" s="382"/>
    </row>
    <row r="92" spans="1:7">
      <c r="A92" s="382"/>
      <c r="B92" s="382"/>
      <c r="C92" s="382"/>
      <c r="D92" s="382"/>
      <c r="E92" s="382"/>
      <c r="F92" s="382"/>
      <c r="G92" s="382"/>
    </row>
    <row r="93" spans="1:7">
      <c r="A93" s="382"/>
      <c r="B93" s="382"/>
      <c r="C93" s="382"/>
      <c r="D93" s="382"/>
      <c r="E93" s="382"/>
      <c r="F93" s="382"/>
      <c r="G93" s="382"/>
    </row>
    <row r="94" spans="1:7">
      <c r="A94" s="382"/>
      <c r="B94" s="382"/>
      <c r="C94" s="382"/>
      <c r="D94" s="382"/>
      <c r="E94" s="382"/>
      <c r="F94" s="382"/>
      <c r="G94" s="382"/>
    </row>
    <row r="95" spans="1:7">
      <c r="A95" s="382"/>
      <c r="B95" s="382"/>
      <c r="C95" s="382"/>
      <c r="D95" s="382"/>
      <c r="E95" s="382"/>
      <c r="F95" s="382"/>
      <c r="G95" s="382"/>
    </row>
    <row r="96" spans="1:7">
      <c r="A96" s="382"/>
      <c r="B96" s="382"/>
      <c r="C96" s="382"/>
      <c r="D96" s="382"/>
      <c r="E96" s="382"/>
      <c r="F96" s="382"/>
      <c r="G96" s="382"/>
    </row>
    <row r="97" spans="1:7">
      <c r="A97" s="382"/>
      <c r="B97" s="382"/>
      <c r="C97" s="382"/>
      <c r="D97" s="382"/>
      <c r="E97" s="382"/>
      <c r="F97" s="382"/>
      <c r="G97" s="382"/>
    </row>
    <row r="98" spans="1:7">
      <c r="A98" s="382"/>
      <c r="B98" s="382"/>
      <c r="C98" s="382"/>
      <c r="D98" s="382"/>
      <c r="E98" s="382"/>
      <c r="F98" s="382"/>
      <c r="G98" s="382"/>
    </row>
    <row r="99" spans="1:7">
      <c r="A99" s="382"/>
      <c r="B99" s="382"/>
      <c r="C99" s="382"/>
      <c r="D99" s="382"/>
      <c r="E99" s="382"/>
      <c r="F99" s="382"/>
      <c r="G99" s="382"/>
    </row>
    <row r="100" spans="1:7">
      <c r="A100" s="382"/>
      <c r="B100" s="382"/>
      <c r="C100" s="382"/>
      <c r="D100" s="382"/>
      <c r="E100" s="382"/>
      <c r="F100" s="382"/>
      <c r="G100" s="382"/>
    </row>
    <row r="101" spans="1:7">
      <c r="A101" s="382"/>
      <c r="B101" s="382"/>
      <c r="C101" s="382"/>
      <c r="D101" s="382"/>
      <c r="E101" s="382"/>
      <c r="F101" s="382"/>
      <c r="G101" s="382"/>
    </row>
    <row r="102" spans="1:7">
      <c r="A102" s="382"/>
      <c r="B102" s="382"/>
      <c r="C102" s="382"/>
      <c r="D102" s="382"/>
      <c r="E102" s="382"/>
      <c r="F102" s="382"/>
      <c r="G102" s="382"/>
    </row>
    <row r="103" spans="1:7">
      <c r="A103" s="382"/>
      <c r="B103" s="382"/>
      <c r="C103" s="382"/>
      <c r="D103" s="382"/>
      <c r="E103" s="382"/>
      <c r="F103" s="382"/>
      <c r="G103" s="382"/>
    </row>
    <row r="104" spans="1:7">
      <c r="A104" s="382"/>
      <c r="B104" s="382"/>
      <c r="C104" s="382"/>
      <c r="D104" s="382"/>
      <c r="E104" s="382"/>
      <c r="F104" s="382"/>
      <c r="G104" s="382"/>
    </row>
    <row r="105" spans="1:7">
      <c r="A105" s="382"/>
      <c r="B105" s="382"/>
      <c r="C105" s="382"/>
      <c r="D105" s="382"/>
      <c r="E105" s="382"/>
      <c r="F105" s="382"/>
      <c r="G105" s="382"/>
    </row>
    <row r="106" spans="1:7">
      <c r="A106" s="382"/>
      <c r="B106" s="382"/>
      <c r="C106" s="382"/>
      <c r="D106" s="382"/>
      <c r="E106" s="382"/>
      <c r="F106" s="382"/>
      <c r="G106" s="382"/>
    </row>
    <row r="107" spans="1:7">
      <c r="A107" s="382"/>
      <c r="B107" s="382"/>
      <c r="C107" s="382"/>
      <c r="D107" s="382"/>
      <c r="E107" s="382"/>
      <c r="F107" s="382"/>
      <c r="G107" s="382"/>
    </row>
    <row r="108" spans="1:7">
      <c r="A108" s="382"/>
      <c r="B108" s="382"/>
      <c r="C108" s="382"/>
      <c r="D108" s="382"/>
      <c r="E108" s="382"/>
      <c r="F108" s="382"/>
      <c r="G108" s="382"/>
    </row>
    <row r="109" spans="1:7">
      <c r="A109" s="382"/>
      <c r="B109" s="382"/>
      <c r="C109" s="382"/>
      <c r="D109" s="382"/>
      <c r="E109" s="382"/>
      <c r="F109" s="382"/>
      <c r="G109" s="382"/>
    </row>
    <row r="110" spans="1:7">
      <c r="A110" s="382"/>
      <c r="B110" s="382"/>
      <c r="C110" s="382"/>
      <c r="D110" s="382"/>
      <c r="E110" s="382"/>
      <c r="F110" s="382"/>
      <c r="G110" s="382"/>
    </row>
    <row r="111" spans="1:7">
      <c r="A111" s="382"/>
      <c r="B111" s="382"/>
      <c r="C111" s="382"/>
      <c r="D111" s="382"/>
      <c r="E111" s="382"/>
      <c r="F111" s="382"/>
      <c r="G111" s="382"/>
    </row>
    <row r="112" spans="1:7">
      <c r="A112" s="382"/>
      <c r="B112" s="382"/>
      <c r="C112" s="382"/>
      <c r="D112" s="382"/>
      <c r="E112" s="382"/>
      <c r="F112" s="382"/>
      <c r="G112" s="382"/>
    </row>
    <row r="113" spans="1:7">
      <c r="A113" s="382"/>
      <c r="B113" s="382"/>
      <c r="C113" s="382"/>
      <c r="D113" s="382"/>
      <c r="E113" s="382"/>
      <c r="F113" s="382"/>
      <c r="G113" s="382"/>
    </row>
    <row r="114" spans="1:7">
      <c r="A114" s="382"/>
      <c r="B114" s="382"/>
      <c r="C114" s="382"/>
      <c r="D114" s="382"/>
      <c r="E114" s="382"/>
      <c r="F114" s="382"/>
      <c r="G114" s="382"/>
    </row>
    <row r="115" spans="1:7">
      <c r="A115" s="382"/>
      <c r="B115" s="382"/>
      <c r="C115" s="382"/>
      <c r="D115" s="382"/>
      <c r="E115" s="382"/>
      <c r="F115" s="382"/>
      <c r="G115" s="382"/>
    </row>
    <row r="116" spans="1:7">
      <c r="A116" s="382"/>
      <c r="B116" s="382"/>
      <c r="C116" s="382"/>
      <c r="D116" s="382"/>
      <c r="E116" s="382"/>
      <c r="F116" s="382"/>
      <c r="G116" s="382"/>
    </row>
    <row r="117" spans="1:7">
      <c r="A117" s="382"/>
      <c r="B117" s="382"/>
      <c r="C117" s="382"/>
      <c r="D117" s="382"/>
      <c r="E117" s="382"/>
      <c r="F117" s="382"/>
      <c r="G117" s="382"/>
    </row>
    <row r="118" spans="1:7">
      <c r="A118" s="382"/>
      <c r="B118" s="382"/>
      <c r="C118" s="382"/>
      <c r="D118" s="382"/>
      <c r="E118" s="382"/>
      <c r="F118" s="382"/>
      <c r="G118" s="382"/>
    </row>
    <row r="119" spans="1:7">
      <c r="A119" s="382"/>
      <c r="B119" s="382"/>
      <c r="C119" s="382"/>
      <c r="D119" s="382"/>
      <c r="E119" s="382"/>
      <c r="F119" s="382"/>
      <c r="G119" s="382"/>
    </row>
    <row r="120" spans="1:7">
      <c r="A120" s="382"/>
      <c r="B120" s="382"/>
      <c r="C120" s="382"/>
      <c r="D120" s="382"/>
      <c r="E120" s="382"/>
      <c r="F120" s="382"/>
      <c r="G120" s="382"/>
    </row>
    <row r="121" spans="1:7">
      <c r="A121" s="382"/>
      <c r="B121" s="382"/>
      <c r="C121" s="382"/>
      <c r="D121" s="382"/>
      <c r="E121" s="382"/>
      <c r="F121" s="382"/>
      <c r="G121" s="382"/>
    </row>
    <row r="122" spans="1:7">
      <c r="A122" s="382"/>
      <c r="B122" s="382"/>
      <c r="C122" s="382"/>
      <c r="D122" s="382"/>
      <c r="E122" s="382"/>
      <c r="F122" s="382"/>
      <c r="G122" s="382"/>
    </row>
    <row r="123" spans="1:7">
      <c r="A123" s="382"/>
      <c r="B123" s="382"/>
      <c r="C123" s="382"/>
      <c r="D123" s="382"/>
      <c r="E123" s="382"/>
      <c r="F123" s="382"/>
      <c r="G123" s="382"/>
    </row>
    <row r="124" spans="1:7">
      <c r="A124" s="382"/>
      <c r="B124" s="382"/>
      <c r="C124" s="382"/>
      <c r="D124" s="382"/>
      <c r="E124" s="382"/>
      <c r="F124" s="382"/>
      <c r="G124" s="382"/>
    </row>
    <row r="125" spans="1:7">
      <c r="A125" s="382"/>
      <c r="B125" s="382"/>
      <c r="C125" s="382"/>
      <c r="D125" s="382"/>
      <c r="E125" s="382"/>
      <c r="F125" s="382"/>
      <c r="G125" s="391"/>
    </row>
    <row r="126" spans="1:7">
      <c r="A126" s="391"/>
      <c r="B126" s="391"/>
      <c r="C126" s="391"/>
      <c r="D126" s="382"/>
      <c r="E126" s="382"/>
      <c r="F126" s="382"/>
      <c r="G126" s="391"/>
    </row>
    <row r="127" spans="1:7">
      <c r="A127" s="391"/>
      <c r="B127" s="391"/>
      <c r="C127" s="391"/>
      <c r="D127" s="382"/>
      <c r="E127" s="382"/>
      <c r="F127" s="382"/>
      <c r="G127" s="391"/>
    </row>
    <row r="128" spans="1:7">
      <c r="D128" s="382"/>
      <c r="E128" s="382"/>
      <c r="F128" s="382"/>
    </row>
    <row r="129" spans="4:6">
      <c r="D129" s="382"/>
      <c r="E129" s="382"/>
      <c r="F129" s="382"/>
    </row>
    <row r="130" spans="4:6">
      <c r="D130" s="382"/>
      <c r="E130" s="382"/>
      <c r="F130" s="382"/>
    </row>
    <row r="131" spans="4:6">
      <c r="D131" s="382"/>
      <c r="E131" s="382"/>
      <c r="F131" s="382"/>
    </row>
    <row r="132" spans="4:6">
      <c r="D132" s="382"/>
      <c r="E132" s="382"/>
      <c r="F132" s="382"/>
    </row>
    <row r="133" spans="4:6">
      <c r="D133" s="382"/>
      <c r="E133" s="382"/>
      <c r="F133" s="382"/>
    </row>
    <row r="134" spans="4:6">
      <c r="D134" s="382"/>
      <c r="E134" s="382"/>
      <c r="F134" s="382"/>
    </row>
    <row r="135" spans="4:6">
      <c r="D135" s="382"/>
      <c r="E135" s="382"/>
      <c r="F135" s="382"/>
    </row>
    <row r="136" spans="4:6">
      <c r="D136" s="382"/>
      <c r="E136" s="382"/>
      <c r="F136" s="382"/>
    </row>
    <row r="137" spans="4:6">
      <c r="D137" s="382"/>
      <c r="E137" s="382"/>
      <c r="F137" s="382"/>
    </row>
    <row r="138" spans="4:6">
      <c r="D138" s="382"/>
      <c r="E138" s="382"/>
      <c r="F138" s="382"/>
    </row>
    <row r="139" spans="4:6">
      <c r="D139" s="382"/>
      <c r="E139" s="382"/>
      <c r="F139" s="382"/>
    </row>
    <row r="140" spans="4:6">
      <c r="D140" s="382"/>
      <c r="E140" s="382"/>
      <c r="F140" s="382"/>
    </row>
    <row r="141" spans="4:6">
      <c r="D141" s="382"/>
      <c r="E141" s="382"/>
      <c r="F141" s="382"/>
    </row>
    <row r="142" spans="4:6">
      <c r="D142" s="382"/>
      <c r="E142" s="382"/>
      <c r="F142" s="382"/>
    </row>
    <row r="143" spans="4:6">
      <c r="D143" s="382"/>
      <c r="E143" s="382"/>
      <c r="F143" s="382"/>
    </row>
    <row r="144" spans="4:6">
      <c r="D144" s="382"/>
      <c r="E144" s="382"/>
      <c r="F144" s="382"/>
    </row>
    <row r="145" spans="4:6">
      <c r="D145" s="382"/>
      <c r="E145" s="382"/>
      <c r="F145" s="382"/>
    </row>
    <row r="146" spans="4:6">
      <c r="D146" s="382"/>
      <c r="E146" s="382"/>
      <c r="F146" s="382"/>
    </row>
    <row r="147" spans="4:6">
      <c r="D147" s="382"/>
      <c r="E147" s="382"/>
      <c r="F147" s="382"/>
    </row>
    <row r="148" spans="4:6">
      <c r="D148" s="382"/>
      <c r="E148" s="382"/>
      <c r="F148" s="382"/>
    </row>
    <row r="149" spans="4:6">
      <c r="D149" s="382"/>
      <c r="E149" s="382"/>
      <c r="F149" s="382"/>
    </row>
    <row r="150" spans="4:6">
      <c r="D150" s="382"/>
      <c r="E150" s="382"/>
      <c r="F150" s="382"/>
    </row>
    <row r="151" spans="4:6">
      <c r="D151" s="382"/>
      <c r="E151" s="382"/>
      <c r="F151" s="382"/>
    </row>
    <row r="152" spans="4:6">
      <c r="D152" s="382"/>
      <c r="E152" s="382"/>
      <c r="F152" s="382"/>
    </row>
    <row r="153" spans="4:6">
      <c r="D153" s="382"/>
      <c r="E153" s="382"/>
      <c r="F153" s="382"/>
    </row>
    <row r="154" spans="4:6">
      <c r="D154" s="382"/>
      <c r="E154" s="382"/>
      <c r="F154" s="382"/>
    </row>
    <row r="155" spans="4:6">
      <c r="D155" s="382"/>
      <c r="E155" s="382"/>
      <c r="F155" s="382"/>
    </row>
    <row r="156" spans="4:6">
      <c r="D156" s="382"/>
      <c r="E156" s="382"/>
      <c r="F156" s="382"/>
    </row>
    <row r="157" spans="4:6">
      <c r="D157" s="382"/>
      <c r="E157" s="382"/>
      <c r="F157" s="382"/>
    </row>
    <row r="158" spans="4:6">
      <c r="D158" s="382"/>
      <c r="E158" s="382"/>
      <c r="F158" s="382"/>
    </row>
    <row r="159" spans="4:6">
      <c r="D159" s="382"/>
      <c r="E159" s="382"/>
      <c r="F159" s="382"/>
    </row>
    <row r="160" spans="4:6">
      <c r="D160" s="382"/>
      <c r="E160" s="382"/>
      <c r="F160" s="382"/>
    </row>
    <row r="161" spans="4:6">
      <c r="D161" s="382"/>
      <c r="E161" s="382"/>
      <c r="F161" s="382"/>
    </row>
    <row r="162" spans="4:6">
      <c r="D162" s="382"/>
      <c r="E162" s="382"/>
      <c r="F162" s="382"/>
    </row>
    <row r="163" spans="4:6">
      <c r="D163" s="382"/>
      <c r="E163" s="382"/>
      <c r="F163" s="382"/>
    </row>
    <row r="164" spans="4:6">
      <c r="D164" s="382"/>
      <c r="E164" s="382"/>
      <c r="F164" s="382"/>
    </row>
    <row r="165" spans="4:6">
      <c r="D165" s="382"/>
      <c r="E165" s="382"/>
      <c r="F165" s="382"/>
    </row>
    <row r="166" spans="4:6">
      <c r="D166" s="382"/>
      <c r="E166" s="382"/>
      <c r="F166" s="382"/>
    </row>
    <row r="167" spans="4:6">
      <c r="D167" s="382"/>
      <c r="E167" s="382"/>
      <c r="F167" s="382"/>
    </row>
    <row r="168" spans="4:6">
      <c r="D168" s="382"/>
      <c r="E168" s="382"/>
      <c r="F168" s="382"/>
    </row>
    <row r="169" spans="4:6">
      <c r="D169" s="382"/>
      <c r="E169" s="382"/>
      <c r="F169" s="382"/>
    </row>
    <row r="170" spans="4:6">
      <c r="D170" s="382"/>
      <c r="E170" s="382"/>
      <c r="F170" s="382"/>
    </row>
    <row r="171" spans="4:6">
      <c r="D171" s="382"/>
      <c r="E171" s="382"/>
      <c r="F171" s="382"/>
    </row>
    <row r="172" spans="4:6">
      <c r="D172" s="382"/>
      <c r="E172" s="382"/>
      <c r="F172" s="382"/>
    </row>
    <row r="173" spans="4:6">
      <c r="D173" s="382"/>
      <c r="E173" s="382"/>
      <c r="F173" s="382"/>
    </row>
  </sheetData>
  <mergeCells count="9">
    <mergeCell ref="D3:D6"/>
    <mergeCell ref="E3:E6"/>
    <mergeCell ref="F3:F6"/>
    <mergeCell ref="G3:G6"/>
    <mergeCell ref="A8:B8"/>
    <mergeCell ref="A19:B19"/>
    <mergeCell ref="A3:B6"/>
    <mergeCell ref="A7:B7"/>
    <mergeCell ref="C3:C6"/>
  </mergeCells>
  <pageMargins left="0.47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opLeftCell="A10" workbookViewId="0">
      <selection activeCell="L29" sqref="L29"/>
    </sheetView>
  </sheetViews>
  <sheetFormatPr defaultColWidth="9" defaultRowHeight="15.75"/>
  <cols>
    <col min="1" max="1" width="2.75" style="1" customWidth="1"/>
    <col min="2" max="2" width="30.875" style="1" customWidth="1"/>
    <col min="3" max="5" width="9.375" style="1" customWidth="1"/>
    <col min="6" max="7" width="9.625" style="1" customWidth="1"/>
    <col min="8" max="8" width="10.125" style="1" customWidth="1"/>
    <col min="9" max="16384" width="9" style="1"/>
  </cols>
  <sheetData>
    <row r="1" spans="1:8" ht="20.100000000000001" customHeight="1">
      <c r="A1" s="379" t="s">
        <v>99</v>
      </c>
      <c r="B1" s="431"/>
      <c r="C1" s="431"/>
      <c r="D1" s="431"/>
      <c r="E1" s="431"/>
      <c r="F1" s="431"/>
      <c r="G1" s="431"/>
      <c r="H1" s="431"/>
    </row>
    <row r="2" spans="1:8" ht="20.100000000000001" customHeight="1">
      <c r="A2" s="379"/>
      <c r="B2" s="431"/>
      <c r="C2" s="431"/>
      <c r="D2" s="431"/>
      <c r="E2" s="431"/>
      <c r="F2" s="431"/>
      <c r="G2" s="431"/>
      <c r="H2" s="431"/>
    </row>
    <row r="3" spans="1:8" ht="20.100000000000001" customHeight="1">
      <c r="A3" s="232"/>
      <c r="B3" s="232"/>
      <c r="C3" s="181" t="s">
        <v>307</v>
      </c>
      <c r="D3" s="181" t="s">
        <v>308</v>
      </c>
      <c r="E3" s="181" t="s">
        <v>313</v>
      </c>
      <c r="F3" s="181" t="s">
        <v>41</v>
      </c>
      <c r="G3" s="181"/>
      <c r="H3" s="181"/>
    </row>
    <row r="4" spans="1:8" ht="20.100000000000001" customHeight="1">
      <c r="A4" s="232"/>
      <c r="B4" s="232"/>
      <c r="C4" s="181"/>
      <c r="D4" s="181"/>
      <c r="E4" s="181"/>
      <c r="F4" s="182" t="s">
        <v>310</v>
      </c>
      <c r="G4" s="182" t="s">
        <v>311</v>
      </c>
      <c r="H4" s="182" t="s">
        <v>312</v>
      </c>
    </row>
    <row r="5" spans="1:8" ht="20.100000000000001" customHeight="1">
      <c r="A5" s="232"/>
      <c r="B5" s="232"/>
      <c r="C5" s="181"/>
      <c r="D5" s="181"/>
      <c r="E5" s="181"/>
      <c r="F5" s="182"/>
      <c r="G5" s="182"/>
      <c r="H5" s="182"/>
    </row>
    <row r="6" spans="1:8" ht="20.100000000000001" customHeight="1">
      <c r="A6" s="232"/>
      <c r="B6" s="232"/>
      <c r="C6" s="181"/>
      <c r="D6" s="181"/>
      <c r="E6" s="181"/>
      <c r="F6" s="182"/>
      <c r="G6" s="182"/>
      <c r="H6" s="182"/>
    </row>
    <row r="7" spans="1:8" ht="20.100000000000001" customHeight="1">
      <c r="A7" s="232"/>
      <c r="B7" s="232"/>
      <c r="C7" s="442"/>
      <c r="D7" s="442"/>
      <c r="E7" s="442"/>
      <c r="F7" s="442"/>
      <c r="G7" s="443"/>
      <c r="H7" s="443"/>
    </row>
    <row r="8" spans="1:8" ht="20.100000000000001" customHeight="1">
      <c r="A8" s="396" t="s">
        <v>28</v>
      </c>
      <c r="B8" s="396"/>
      <c r="C8" s="445"/>
      <c r="D8" s="445"/>
      <c r="E8" s="445"/>
      <c r="F8" s="445"/>
      <c r="G8" s="444"/>
      <c r="H8" s="444"/>
    </row>
    <row r="9" spans="1:8" ht="20.100000000000001" customHeight="1">
      <c r="A9" s="399" t="s">
        <v>42</v>
      </c>
      <c r="B9" s="400"/>
      <c r="C9" s="446">
        <v>2969.2649999999999</v>
      </c>
      <c r="D9" s="446">
        <v>2919.944</v>
      </c>
      <c r="E9" s="446">
        <v>2954.1849999999999</v>
      </c>
      <c r="F9" s="447">
        <v>106.93</v>
      </c>
      <c r="G9" s="448">
        <v>104.37</v>
      </c>
      <c r="H9" s="448">
        <v>104.16</v>
      </c>
    </row>
    <row r="10" spans="1:8" ht="20.100000000000001" customHeight="1">
      <c r="A10" s="426"/>
      <c r="B10" s="425" t="s">
        <v>30</v>
      </c>
      <c r="C10" s="449">
        <v>2969.2649999999999</v>
      </c>
      <c r="D10" s="449">
        <v>2919.944</v>
      </c>
      <c r="E10" s="449">
        <v>2954.1849999999999</v>
      </c>
      <c r="F10" s="450">
        <v>106.93</v>
      </c>
      <c r="G10" s="450">
        <v>104.37</v>
      </c>
      <c r="H10" s="450">
        <v>104.16</v>
      </c>
    </row>
    <row r="11" spans="1:8" ht="20.100000000000001" customHeight="1">
      <c r="A11" s="426"/>
      <c r="B11" s="425" t="s">
        <v>29</v>
      </c>
      <c r="C11" s="449"/>
      <c r="D11" s="449"/>
      <c r="E11" s="449"/>
      <c r="F11" s="450"/>
      <c r="G11" s="451"/>
      <c r="H11" s="451"/>
    </row>
    <row r="12" spans="1:8" ht="20.100000000000001" customHeight="1">
      <c r="A12" s="426"/>
      <c r="B12" s="425" t="s">
        <v>68</v>
      </c>
      <c r="C12" s="449"/>
      <c r="D12" s="449"/>
      <c r="E12" s="449"/>
      <c r="F12" s="450"/>
      <c r="G12" s="451"/>
      <c r="H12" s="451"/>
    </row>
    <row r="13" spans="1:8" ht="20.100000000000001" customHeight="1">
      <c r="A13" s="426"/>
      <c r="B13" s="425" t="s">
        <v>31</v>
      </c>
      <c r="C13" s="452"/>
      <c r="D13" s="452"/>
      <c r="E13" s="452"/>
      <c r="F13" s="450"/>
      <c r="G13" s="451"/>
      <c r="H13" s="451"/>
    </row>
    <row r="14" spans="1:8" ht="20.100000000000001" customHeight="1">
      <c r="A14" s="408" t="s">
        <v>43</v>
      </c>
      <c r="B14" s="409"/>
      <c r="C14" s="453">
        <v>365.43400000000003</v>
      </c>
      <c r="D14" s="453">
        <v>358.48899999999998</v>
      </c>
      <c r="E14" s="453">
        <v>361.613</v>
      </c>
      <c r="F14" s="454">
        <v>106.28</v>
      </c>
      <c r="G14" s="455">
        <v>103.2</v>
      </c>
      <c r="H14" s="455">
        <v>102.8</v>
      </c>
    </row>
    <row r="15" spans="1:8" ht="20.100000000000001" customHeight="1">
      <c r="A15" s="426"/>
      <c r="B15" s="425" t="s">
        <v>30</v>
      </c>
      <c r="C15" s="456">
        <v>365.43400000000003</v>
      </c>
      <c r="D15" s="456">
        <v>358.48899999999998</v>
      </c>
      <c r="E15" s="456">
        <v>361.613</v>
      </c>
      <c r="F15" s="450">
        <v>106.28</v>
      </c>
      <c r="G15" s="450">
        <v>103.2</v>
      </c>
      <c r="H15" s="450">
        <v>102.8</v>
      </c>
    </row>
    <row r="16" spans="1:8" ht="20.100000000000001" customHeight="1">
      <c r="A16" s="426"/>
      <c r="B16" s="425" t="s">
        <v>29</v>
      </c>
      <c r="C16" s="452"/>
      <c r="D16" s="452"/>
      <c r="E16" s="452"/>
      <c r="F16" s="403"/>
      <c r="G16" s="457"/>
      <c r="H16" s="457"/>
    </row>
    <row r="17" spans="1:8" ht="20.100000000000001" customHeight="1">
      <c r="A17" s="426"/>
      <c r="B17" s="425" t="s">
        <v>68</v>
      </c>
      <c r="C17" s="458"/>
      <c r="D17" s="458"/>
      <c r="E17" s="458"/>
      <c r="F17" s="403"/>
      <c r="G17" s="457"/>
      <c r="H17" s="457"/>
    </row>
    <row r="18" spans="1:8" ht="20.100000000000001" customHeight="1">
      <c r="A18" s="426"/>
      <c r="B18" s="425" t="s">
        <v>31</v>
      </c>
      <c r="C18" s="458"/>
      <c r="D18" s="458"/>
      <c r="E18" s="458"/>
      <c r="F18" s="403"/>
      <c r="G18" s="457"/>
      <c r="H18" s="457"/>
    </row>
    <row r="19" spans="1:8" ht="20.100000000000001" customHeight="1">
      <c r="A19" s="416" t="s">
        <v>32</v>
      </c>
      <c r="B19" s="416"/>
      <c r="C19" s="458"/>
      <c r="D19" s="458"/>
      <c r="E19" s="458"/>
      <c r="F19" s="403"/>
      <c r="G19" s="457"/>
      <c r="H19" s="457"/>
    </row>
    <row r="20" spans="1:8" ht="20.100000000000001" customHeight="1">
      <c r="A20" s="408" t="s">
        <v>44</v>
      </c>
      <c r="B20" s="409"/>
      <c r="C20" s="453">
        <v>725.58400000000006</v>
      </c>
      <c r="D20" s="453">
        <v>729.94799999999998</v>
      </c>
      <c r="E20" s="453">
        <v>765.75</v>
      </c>
      <c r="F20" s="459">
        <v>106.75</v>
      </c>
      <c r="G20" s="460">
        <v>106.78</v>
      </c>
      <c r="H20" s="460">
        <v>107.58</v>
      </c>
    </row>
    <row r="21" spans="1:8" ht="20.100000000000001" customHeight="1">
      <c r="A21" s="426"/>
      <c r="B21" s="425" t="s">
        <v>30</v>
      </c>
      <c r="C21" s="456">
        <v>725.58400000000006</v>
      </c>
      <c r="D21" s="456">
        <v>729.94799999999998</v>
      </c>
      <c r="E21" s="456">
        <v>765.75</v>
      </c>
      <c r="F21" s="461">
        <v>106.75</v>
      </c>
      <c r="G21" s="461">
        <v>106.78</v>
      </c>
      <c r="H21" s="461">
        <v>107.58</v>
      </c>
    </row>
    <row r="22" spans="1:8" ht="20.100000000000001" customHeight="1">
      <c r="A22" s="426"/>
      <c r="B22" s="425" t="s">
        <v>29</v>
      </c>
      <c r="C22" s="456"/>
      <c r="D22" s="456"/>
      <c r="E22" s="456"/>
      <c r="F22" s="461"/>
      <c r="G22" s="462"/>
      <c r="H22" s="462"/>
    </row>
    <row r="23" spans="1:8" ht="20.100000000000001" customHeight="1">
      <c r="A23" s="426"/>
      <c r="B23" s="425" t="s">
        <v>68</v>
      </c>
      <c r="C23" s="456"/>
      <c r="D23" s="456"/>
      <c r="E23" s="456"/>
      <c r="F23" s="461"/>
      <c r="G23" s="462"/>
      <c r="H23" s="462"/>
    </row>
    <row r="24" spans="1:8" ht="20.100000000000001" customHeight="1">
      <c r="A24" s="426"/>
      <c r="B24" s="425" t="s">
        <v>31</v>
      </c>
      <c r="C24" s="456"/>
      <c r="D24" s="456"/>
      <c r="E24" s="456"/>
      <c r="F24" s="461"/>
      <c r="G24" s="462"/>
      <c r="H24" s="462"/>
    </row>
    <row r="25" spans="1:8" ht="20.100000000000001" customHeight="1">
      <c r="A25" s="408" t="s">
        <v>273</v>
      </c>
      <c r="B25" s="409"/>
      <c r="C25" s="453">
        <v>48.820999999999998</v>
      </c>
      <c r="D25" s="453">
        <v>49.021000000000001</v>
      </c>
      <c r="E25" s="453">
        <v>51.889000000000003</v>
      </c>
      <c r="F25" s="459">
        <v>105.55</v>
      </c>
      <c r="G25" s="460">
        <v>104.55</v>
      </c>
      <c r="H25" s="460">
        <v>105.89</v>
      </c>
    </row>
    <row r="26" spans="1:8" ht="20.100000000000001" customHeight="1">
      <c r="A26" s="426"/>
      <c r="B26" s="425" t="s">
        <v>30</v>
      </c>
      <c r="C26" s="456">
        <v>48.820999999999998</v>
      </c>
      <c r="D26" s="456">
        <v>49.021000000000001</v>
      </c>
      <c r="E26" s="456">
        <v>51.889000000000003</v>
      </c>
      <c r="F26" s="461">
        <v>105.55</v>
      </c>
      <c r="G26" s="461">
        <v>104.55</v>
      </c>
      <c r="H26" s="461">
        <v>105.89</v>
      </c>
    </row>
    <row r="27" spans="1:8" ht="20.100000000000001" customHeight="1">
      <c r="A27" s="426"/>
      <c r="B27" s="425" t="s">
        <v>29</v>
      </c>
      <c r="C27" s="463"/>
      <c r="D27" s="463"/>
      <c r="E27" s="463"/>
      <c r="F27" s="464"/>
      <c r="G27" s="462"/>
      <c r="H27" s="462"/>
    </row>
    <row r="28" spans="1:8" ht="20.100000000000001" customHeight="1">
      <c r="A28" s="426"/>
      <c r="B28" s="425" t="s">
        <v>68</v>
      </c>
      <c r="C28" s="463"/>
      <c r="D28" s="463"/>
      <c r="E28" s="463"/>
      <c r="F28" s="465"/>
      <c r="G28" s="466"/>
      <c r="H28" s="466"/>
    </row>
    <row r="29" spans="1:8" ht="20.100000000000001" customHeight="1">
      <c r="A29" s="428"/>
      <c r="B29" s="427" t="s">
        <v>31</v>
      </c>
      <c r="C29" s="467"/>
      <c r="D29" s="467"/>
      <c r="E29" s="467"/>
      <c r="F29" s="468"/>
      <c r="G29" s="469"/>
      <c r="H29" s="469"/>
    </row>
    <row r="30" spans="1:8" ht="20.100000000000001" customHeight="1">
      <c r="A30" s="385"/>
      <c r="B30" s="385"/>
      <c r="C30" s="436"/>
      <c r="D30" s="436"/>
      <c r="E30" s="436"/>
      <c r="F30" s="432"/>
      <c r="G30" s="433"/>
      <c r="H30" s="433"/>
    </row>
    <row r="31" spans="1:8" ht="20.100000000000001" customHeight="1">
      <c r="A31" s="386"/>
      <c r="B31" s="387"/>
      <c r="C31" s="436"/>
      <c r="D31" s="436"/>
      <c r="E31" s="436"/>
      <c r="F31" s="432"/>
      <c r="G31" s="434"/>
      <c r="H31" s="434"/>
    </row>
    <row r="32" spans="1:8" ht="20.100000000000001" customHeight="1">
      <c r="A32" s="437"/>
      <c r="B32" s="432"/>
      <c r="C32" s="436"/>
      <c r="D32" s="436"/>
      <c r="E32" s="436"/>
      <c r="F32" s="438"/>
      <c r="G32" s="434"/>
      <c r="H32" s="434"/>
    </row>
    <row r="33" spans="1:8" ht="20.100000000000001" customHeight="1">
      <c r="A33" s="437"/>
      <c r="B33" s="432"/>
      <c r="C33" s="436"/>
      <c r="D33" s="436"/>
      <c r="E33" s="436"/>
      <c r="F33" s="438"/>
      <c r="G33" s="434"/>
      <c r="H33" s="434"/>
    </row>
    <row r="34" spans="1:8" ht="20.100000000000001" customHeight="1">
      <c r="A34" s="432"/>
      <c r="B34" s="438"/>
      <c r="C34" s="436"/>
      <c r="D34" s="436"/>
      <c r="E34" s="436"/>
      <c r="F34" s="432"/>
      <c r="G34" s="434"/>
      <c r="H34" s="434"/>
    </row>
    <row r="35" spans="1:8" ht="20.100000000000001" customHeight="1">
      <c r="A35" s="432"/>
      <c r="B35" s="438"/>
      <c r="C35" s="435"/>
      <c r="D35" s="435"/>
      <c r="E35" s="435"/>
      <c r="F35" s="389"/>
      <c r="G35" s="434"/>
      <c r="H35" s="434"/>
    </row>
    <row r="36" spans="1:8" ht="20.100000000000001" customHeight="1">
      <c r="A36" s="437"/>
      <c r="B36" s="432"/>
      <c r="C36" s="435"/>
      <c r="D36" s="435"/>
      <c r="E36" s="435"/>
      <c r="F36" s="389"/>
      <c r="G36" s="434"/>
      <c r="H36" s="434"/>
    </row>
    <row r="37" spans="1:8" ht="20.100000000000001" customHeight="1">
      <c r="A37" s="388"/>
      <c r="B37" s="389"/>
      <c r="C37" s="435"/>
      <c r="D37" s="435"/>
      <c r="E37" s="435"/>
      <c r="F37" s="389"/>
      <c r="G37" s="434"/>
      <c r="H37" s="434"/>
    </row>
    <row r="38" spans="1:8" ht="20.100000000000001" customHeight="1">
      <c r="A38" s="388"/>
      <c r="B38" s="389"/>
      <c r="C38" s="389"/>
      <c r="D38" s="389"/>
      <c r="E38" s="389"/>
      <c r="F38" s="389"/>
      <c r="G38" s="434"/>
      <c r="H38" s="434"/>
    </row>
    <row r="39" spans="1:8" ht="14.1" customHeight="1">
      <c r="A39" s="388"/>
      <c r="B39" s="389"/>
      <c r="C39" s="389"/>
      <c r="D39" s="389"/>
      <c r="E39" s="389"/>
      <c r="F39" s="389"/>
      <c r="G39" s="434"/>
      <c r="H39" s="434"/>
    </row>
    <row r="40" spans="1:8" ht="14.1" customHeight="1">
      <c r="A40" s="388"/>
      <c r="B40" s="389"/>
      <c r="G40" s="439"/>
    </row>
    <row r="41" spans="1:8" ht="14.1" customHeight="1">
      <c r="A41" s="388"/>
      <c r="B41" s="389"/>
      <c r="G41" s="440"/>
    </row>
    <row r="42" spans="1:8" ht="14.1" customHeight="1">
      <c r="A42" s="386"/>
      <c r="B42" s="387"/>
      <c r="G42" s="440"/>
    </row>
    <row r="43" spans="1:8" ht="14.1" customHeight="1">
      <c r="A43" s="437"/>
      <c r="B43" s="432"/>
      <c r="G43" s="440"/>
    </row>
    <row r="44" spans="1:8" ht="14.1" customHeight="1">
      <c r="A44" s="437"/>
      <c r="B44" s="432"/>
      <c r="G44" s="440"/>
    </row>
    <row r="45" spans="1:8" ht="14.1" customHeight="1">
      <c r="A45" s="432"/>
      <c r="B45" s="438"/>
      <c r="G45" s="440"/>
    </row>
    <row r="46" spans="1:8" ht="14.1" customHeight="1">
      <c r="A46" s="432"/>
      <c r="B46" s="438"/>
    </row>
    <row r="47" spans="1:8" ht="14.1" customHeight="1">
      <c r="A47" s="437"/>
      <c r="B47" s="432"/>
    </row>
    <row r="48" spans="1:8" ht="14.1" customHeight="1">
      <c r="A48" s="388"/>
      <c r="B48" s="389"/>
    </row>
    <row r="49" spans="1:7" ht="14.1" customHeight="1">
      <c r="A49" s="388"/>
      <c r="B49" s="389"/>
    </row>
    <row r="50" spans="1:7" ht="14.1" customHeight="1">
      <c r="A50" s="388"/>
      <c r="B50" s="389"/>
    </row>
    <row r="51" spans="1:7" ht="14.1" customHeight="1">
      <c r="A51" s="388"/>
      <c r="B51" s="389"/>
    </row>
    <row r="52" spans="1:7" ht="14.1" customHeight="1">
      <c r="A52" s="388"/>
      <c r="B52" s="389"/>
    </row>
    <row r="53" spans="1:7">
      <c r="C53" s="2"/>
      <c r="D53" s="2"/>
      <c r="E53" s="2"/>
      <c r="F53" s="2"/>
      <c r="G53" s="441"/>
    </row>
    <row r="54" spans="1:7">
      <c r="C54" s="2"/>
      <c r="D54" s="2"/>
      <c r="E54" s="2"/>
      <c r="F54" s="2"/>
      <c r="G54" s="441"/>
    </row>
    <row r="55" spans="1:7">
      <c r="B55" s="2"/>
      <c r="C55" s="2"/>
      <c r="D55" s="2"/>
      <c r="E55" s="2"/>
      <c r="F55" s="2"/>
      <c r="G55" s="441"/>
    </row>
    <row r="56" spans="1:7">
      <c r="B56" s="2"/>
      <c r="C56" s="2"/>
      <c r="D56" s="2"/>
      <c r="E56" s="2"/>
      <c r="F56" s="2"/>
      <c r="G56" s="441"/>
    </row>
    <row r="57" spans="1:7">
      <c r="B57" s="2"/>
      <c r="C57" s="2"/>
      <c r="D57" s="2"/>
      <c r="E57" s="2"/>
      <c r="F57" s="2"/>
      <c r="G57" s="441"/>
    </row>
    <row r="58" spans="1:7">
      <c r="B58" s="2"/>
      <c r="C58" s="2"/>
      <c r="D58" s="2"/>
      <c r="E58" s="2"/>
      <c r="F58" s="2"/>
      <c r="G58" s="441"/>
    </row>
    <row r="59" spans="1:7">
      <c r="B59" s="2"/>
      <c r="C59" s="2"/>
      <c r="D59" s="2"/>
      <c r="E59" s="2"/>
      <c r="F59" s="2"/>
      <c r="G59" s="441"/>
    </row>
    <row r="60" spans="1:7">
      <c r="B60" s="2"/>
      <c r="C60" s="2"/>
      <c r="D60" s="2"/>
      <c r="E60" s="2"/>
      <c r="F60" s="2"/>
      <c r="G60" s="441"/>
    </row>
    <row r="61" spans="1:7">
      <c r="B61" s="2"/>
      <c r="C61" s="2"/>
      <c r="D61" s="2"/>
      <c r="E61" s="2"/>
      <c r="F61" s="2"/>
      <c r="G61" s="441"/>
    </row>
    <row r="62" spans="1:7">
      <c r="B62" s="2"/>
      <c r="C62" s="2"/>
      <c r="D62" s="2"/>
      <c r="E62" s="2"/>
      <c r="F62" s="2"/>
      <c r="G62" s="441"/>
    </row>
    <row r="63" spans="1:7">
      <c r="B63" s="2"/>
      <c r="C63" s="2"/>
      <c r="D63" s="2"/>
      <c r="E63" s="2"/>
      <c r="F63" s="2"/>
      <c r="G63" s="441"/>
    </row>
    <row r="64" spans="1:7">
      <c r="B64" s="2"/>
      <c r="C64" s="2"/>
      <c r="D64" s="2"/>
      <c r="E64" s="2"/>
      <c r="F64" s="2"/>
      <c r="G64" s="441"/>
    </row>
    <row r="65" spans="2:7">
      <c r="B65" s="2"/>
      <c r="C65" s="2"/>
      <c r="D65" s="2"/>
      <c r="E65" s="2"/>
      <c r="F65" s="2"/>
      <c r="G65" s="441"/>
    </row>
    <row r="66" spans="2:7">
      <c r="B66" s="2"/>
      <c r="C66" s="2"/>
      <c r="D66" s="2"/>
      <c r="E66" s="2"/>
      <c r="F66" s="2"/>
      <c r="G66" s="441"/>
    </row>
    <row r="67" spans="2:7">
      <c r="B67" s="2"/>
      <c r="C67" s="2"/>
      <c r="D67" s="2"/>
      <c r="E67" s="2"/>
      <c r="F67" s="2"/>
      <c r="G67" s="441"/>
    </row>
    <row r="68" spans="2:7">
      <c r="B68" s="2"/>
      <c r="C68" s="2"/>
      <c r="D68" s="2"/>
      <c r="E68" s="2"/>
      <c r="F68" s="2"/>
      <c r="G68" s="441"/>
    </row>
    <row r="69" spans="2:7">
      <c r="B69" s="2"/>
      <c r="C69" s="2"/>
      <c r="D69" s="2"/>
      <c r="E69" s="2"/>
      <c r="F69" s="2"/>
      <c r="G69" s="441"/>
    </row>
    <row r="70" spans="2:7">
      <c r="B70" s="2"/>
      <c r="C70" s="2"/>
      <c r="D70" s="2"/>
      <c r="E70" s="2"/>
      <c r="F70" s="2"/>
      <c r="G70" s="441"/>
    </row>
    <row r="71" spans="2:7">
      <c r="B71" s="2"/>
      <c r="C71" s="2"/>
      <c r="D71" s="2"/>
      <c r="E71" s="2"/>
      <c r="F71" s="2"/>
      <c r="G71" s="441"/>
    </row>
    <row r="72" spans="2:7">
      <c r="B72" s="2"/>
      <c r="C72" s="2"/>
      <c r="D72" s="2"/>
      <c r="E72" s="2"/>
      <c r="F72" s="2"/>
      <c r="G72" s="441"/>
    </row>
    <row r="73" spans="2:7">
      <c r="B73" s="2"/>
      <c r="C73" s="2"/>
      <c r="D73" s="2"/>
      <c r="E73" s="2"/>
      <c r="F73" s="2"/>
      <c r="G73" s="441"/>
    </row>
    <row r="74" spans="2:7">
      <c r="B74" s="2"/>
      <c r="C74" s="2"/>
      <c r="D74" s="2"/>
      <c r="E74" s="2"/>
      <c r="F74" s="2"/>
      <c r="G74" s="441"/>
    </row>
    <row r="75" spans="2:7">
      <c r="B75" s="2"/>
      <c r="C75" s="2"/>
      <c r="D75" s="2"/>
      <c r="E75" s="2"/>
      <c r="F75" s="2"/>
      <c r="G75" s="441"/>
    </row>
    <row r="76" spans="2:7">
      <c r="B76" s="2"/>
      <c r="C76" s="2"/>
      <c r="D76" s="2"/>
      <c r="E76" s="2"/>
      <c r="F76" s="2"/>
      <c r="G76" s="441"/>
    </row>
    <row r="77" spans="2:7">
      <c r="B77" s="2"/>
      <c r="C77" s="2"/>
      <c r="D77" s="2"/>
      <c r="E77" s="2"/>
      <c r="F77" s="2"/>
      <c r="G77" s="441"/>
    </row>
    <row r="78" spans="2:7">
      <c r="B78" s="2"/>
      <c r="C78" s="2"/>
      <c r="D78" s="2"/>
      <c r="E78" s="2"/>
      <c r="F78" s="2"/>
      <c r="G78" s="441"/>
    </row>
    <row r="79" spans="2:7">
      <c r="B79" s="2"/>
      <c r="C79" s="2"/>
      <c r="D79" s="2"/>
      <c r="E79" s="2"/>
      <c r="F79" s="2"/>
      <c r="G79" s="441"/>
    </row>
    <row r="80" spans="2:7">
      <c r="B80" s="2"/>
      <c r="C80" s="2"/>
      <c r="D80" s="2"/>
      <c r="E80" s="2"/>
      <c r="F80" s="2"/>
      <c r="G80" s="441"/>
    </row>
    <row r="81" spans="2:7">
      <c r="B81" s="2"/>
      <c r="C81" s="2"/>
      <c r="D81" s="2"/>
      <c r="E81" s="2"/>
      <c r="F81" s="2"/>
      <c r="G81" s="441"/>
    </row>
    <row r="82" spans="2:7">
      <c r="B82" s="2"/>
      <c r="C82" s="2"/>
      <c r="D82" s="2"/>
      <c r="E82" s="2"/>
      <c r="F82" s="2"/>
      <c r="G82" s="441"/>
    </row>
    <row r="83" spans="2:7">
      <c r="B83" s="2"/>
      <c r="C83" s="2"/>
      <c r="D83" s="2"/>
      <c r="E83" s="2"/>
      <c r="F83" s="2"/>
      <c r="G83" s="441"/>
    </row>
    <row r="84" spans="2:7">
      <c r="B84" s="2"/>
      <c r="C84" s="2"/>
      <c r="D84" s="2"/>
      <c r="E84" s="2"/>
      <c r="F84" s="2"/>
      <c r="G84" s="441"/>
    </row>
    <row r="85" spans="2:7">
      <c r="B85" s="2"/>
      <c r="C85" s="2"/>
      <c r="D85" s="2"/>
      <c r="E85" s="2"/>
      <c r="F85" s="2"/>
      <c r="G85" s="441"/>
    </row>
    <row r="86" spans="2:7">
      <c r="B86" s="2"/>
      <c r="C86" s="2"/>
      <c r="D86" s="2"/>
      <c r="E86" s="2"/>
      <c r="F86" s="2"/>
      <c r="G86" s="441"/>
    </row>
    <row r="87" spans="2:7">
      <c r="B87" s="2"/>
      <c r="C87" s="2"/>
      <c r="D87" s="2"/>
      <c r="E87" s="2"/>
      <c r="F87" s="2"/>
      <c r="G87" s="441"/>
    </row>
    <row r="88" spans="2:7">
      <c r="B88" s="2"/>
      <c r="C88" s="2"/>
      <c r="D88" s="2"/>
      <c r="E88" s="2"/>
      <c r="F88" s="2"/>
      <c r="G88" s="441"/>
    </row>
    <row r="89" spans="2:7">
      <c r="B89" s="2"/>
      <c r="C89" s="2"/>
      <c r="D89" s="2"/>
      <c r="E89" s="2"/>
      <c r="F89" s="2"/>
      <c r="G89" s="2"/>
    </row>
    <row r="90" spans="2:7">
      <c r="B90" s="2"/>
      <c r="C90" s="2"/>
      <c r="D90" s="2"/>
      <c r="E90" s="2"/>
      <c r="F90" s="2"/>
      <c r="G90" s="441"/>
    </row>
    <row r="91" spans="2:7">
      <c r="B91" s="2"/>
      <c r="C91" s="2"/>
      <c r="D91" s="2"/>
      <c r="E91" s="2"/>
      <c r="F91" s="2"/>
      <c r="G91" s="441"/>
    </row>
    <row r="92" spans="2:7">
      <c r="B92" s="2"/>
      <c r="C92" s="2"/>
      <c r="D92" s="2"/>
      <c r="E92" s="2"/>
      <c r="F92" s="2"/>
      <c r="G92" s="441"/>
    </row>
    <row r="93" spans="2:7">
      <c r="B93" s="2"/>
      <c r="C93" s="2"/>
      <c r="D93" s="2"/>
      <c r="E93" s="2"/>
      <c r="F93" s="2"/>
      <c r="G93" s="441"/>
    </row>
    <row r="94" spans="2:7">
      <c r="B94" s="2"/>
      <c r="C94" s="2"/>
      <c r="D94" s="2"/>
      <c r="E94" s="2"/>
      <c r="F94" s="2"/>
      <c r="G94" s="441"/>
    </row>
    <row r="95" spans="2:7">
      <c r="B95" s="2"/>
      <c r="C95" s="2"/>
      <c r="D95" s="2"/>
      <c r="E95" s="2"/>
      <c r="F95" s="2"/>
      <c r="G95" s="441"/>
    </row>
    <row r="96" spans="2:7">
      <c r="B96" s="2"/>
      <c r="C96" s="2"/>
      <c r="D96" s="2"/>
      <c r="E96" s="2"/>
      <c r="F96" s="2"/>
      <c r="G96" s="441"/>
    </row>
    <row r="97" spans="2:7">
      <c r="B97" s="2"/>
      <c r="C97" s="2"/>
      <c r="D97" s="2"/>
      <c r="E97" s="2"/>
      <c r="F97" s="2"/>
      <c r="G97" s="441"/>
    </row>
    <row r="98" spans="2:7">
      <c r="B98" s="2"/>
      <c r="C98" s="2"/>
      <c r="D98" s="2"/>
      <c r="E98" s="2"/>
      <c r="F98" s="2"/>
      <c r="G98" s="441"/>
    </row>
    <row r="99" spans="2:7">
      <c r="B99" s="2"/>
      <c r="C99" s="2"/>
      <c r="D99" s="2"/>
      <c r="E99" s="2"/>
      <c r="F99" s="2"/>
      <c r="G99" s="441"/>
    </row>
    <row r="100" spans="2:7">
      <c r="B100" s="2"/>
      <c r="C100" s="2"/>
      <c r="D100" s="2"/>
      <c r="E100" s="2"/>
      <c r="F100" s="2"/>
      <c r="G100" s="441"/>
    </row>
    <row r="101" spans="2:7">
      <c r="B101" s="2"/>
      <c r="C101" s="2"/>
      <c r="D101" s="2"/>
      <c r="E101" s="2"/>
      <c r="F101" s="2"/>
      <c r="G101" s="441"/>
    </row>
    <row r="102" spans="2:7">
      <c r="B102" s="2"/>
      <c r="C102" s="2"/>
      <c r="D102" s="2"/>
      <c r="E102" s="2"/>
      <c r="F102" s="2"/>
      <c r="G102" s="441"/>
    </row>
    <row r="103" spans="2:7">
      <c r="B103" s="2"/>
      <c r="C103" s="2"/>
      <c r="D103" s="2"/>
      <c r="E103" s="2"/>
      <c r="F103" s="2"/>
      <c r="G103" s="441"/>
    </row>
    <row r="104" spans="2:7">
      <c r="B104" s="2"/>
      <c r="C104" s="2"/>
      <c r="D104" s="2"/>
      <c r="E104" s="2"/>
      <c r="F104" s="2"/>
      <c r="G104" s="441"/>
    </row>
    <row r="105" spans="2:7">
      <c r="B105" s="2"/>
      <c r="C105" s="2"/>
      <c r="D105" s="2"/>
      <c r="E105" s="2"/>
      <c r="F105" s="2"/>
      <c r="G105" s="441"/>
    </row>
    <row r="106" spans="2:7">
      <c r="B106" s="2"/>
      <c r="C106" s="2"/>
      <c r="D106" s="2"/>
      <c r="E106" s="2"/>
      <c r="F106" s="2"/>
      <c r="G106" s="441"/>
    </row>
    <row r="107" spans="2:7">
      <c r="B107" s="2"/>
      <c r="C107" s="2"/>
      <c r="D107" s="2"/>
      <c r="E107" s="2"/>
      <c r="F107" s="2"/>
      <c r="G107" s="441"/>
    </row>
    <row r="108" spans="2:7">
      <c r="B108" s="2"/>
    </row>
    <row r="109" spans="2:7">
      <c r="B109" s="2"/>
    </row>
  </sheetData>
  <mergeCells count="12">
    <mergeCell ref="F3:H3"/>
    <mergeCell ref="A8:B8"/>
    <mergeCell ref="A30:B30"/>
    <mergeCell ref="A19:B19"/>
    <mergeCell ref="A3:B6"/>
    <mergeCell ref="A7:B7"/>
    <mergeCell ref="C3:C6"/>
    <mergeCell ref="D3:D6"/>
    <mergeCell ref="E3:E6"/>
    <mergeCell ref="F4:F6"/>
    <mergeCell ref="G4:G6"/>
    <mergeCell ref="H4:H6"/>
  </mergeCells>
  <pageMargins left="0.34" right="0.26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L21" sqref="L21"/>
    </sheetView>
  </sheetViews>
  <sheetFormatPr defaultColWidth="9" defaultRowHeight="15.75"/>
  <cols>
    <col min="1" max="1" width="2" style="472" customWidth="1"/>
    <col min="2" max="2" width="29.25" style="472" customWidth="1"/>
    <col min="3" max="3" width="11.5" style="472" customWidth="1"/>
    <col min="4" max="6" width="9.75" style="472" customWidth="1"/>
    <col min="7" max="7" width="10.25" style="472" bestFit="1" customWidth="1"/>
    <col min="8" max="16384" width="9" style="472"/>
  </cols>
  <sheetData>
    <row r="1" spans="1:7" s="470" customFormat="1" ht="21.75" customHeight="1">
      <c r="A1" s="470" t="s">
        <v>100</v>
      </c>
    </row>
    <row r="2" spans="1:7">
      <c r="A2" s="471"/>
    </row>
    <row r="3" spans="1:7" ht="19.5" customHeight="1">
      <c r="A3" s="474"/>
      <c r="B3" s="474"/>
      <c r="C3" s="475" t="s">
        <v>301</v>
      </c>
      <c r="D3" s="475" t="s">
        <v>310</v>
      </c>
      <c r="E3" s="475" t="s">
        <v>311</v>
      </c>
      <c r="F3" s="475" t="s">
        <v>312</v>
      </c>
      <c r="G3" s="476">
        <v>43229</v>
      </c>
    </row>
    <row r="4" spans="1:7" ht="19.5" customHeight="1">
      <c r="A4" s="474"/>
      <c r="B4" s="474"/>
      <c r="C4" s="475"/>
      <c r="D4" s="475"/>
      <c r="E4" s="475"/>
      <c r="F4" s="475"/>
      <c r="G4" s="475"/>
    </row>
    <row r="5" spans="1:7" ht="19.5" customHeight="1">
      <c r="A5" s="474"/>
      <c r="B5" s="474"/>
      <c r="C5" s="477"/>
      <c r="D5" s="477"/>
      <c r="E5" s="477"/>
      <c r="F5" s="477"/>
      <c r="G5" s="477"/>
    </row>
    <row r="6" spans="1:7" ht="20.100000000000001" customHeight="1">
      <c r="A6" s="473" t="s">
        <v>39</v>
      </c>
      <c r="B6" s="473"/>
      <c r="C6" s="473"/>
      <c r="D6" s="473"/>
      <c r="E6" s="473"/>
      <c r="F6" s="473"/>
      <c r="G6" s="473"/>
    </row>
    <row r="7" spans="1:7" ht="20.100000000000001" customHeight="1">
      <c r="A7" s="488"/>
      <c r="B7" s="485" t="s">
        <v>33</v>
      </c>
      <c r="C7" s="479" t="s">
        <v>34</v>
      </c>
      <c r="D7" s="478">
        <v>63</v>
      </c>
      <c r="E7" s="478">
        <v>61</v>
      </c>
      <c r="F7" s="478">
        <v>71</v>
      </c>
      <c r="G7" s="478">
        <v>195</v>
      </c>
    </row>
    <row r="8" spans="1:7" ht="20.100000000000001" customHeight="1">
      <c r="A8" s="489"/>
      <c r="B8" s="486" t="s">
        <v>30</v>
      </c>
      <c r="C8" s="481" t="s">
        <v>7</v>
      </c>
      <c r="D8" s="480">
        <v>63</v>
      </c>
      <c r="E8" s="480">
        <v>61</v>
      </c>
      <c r="F8" s="480">
        <v>71</v>
      </c>
      <c r="G8" s="480">
        <v>195</v>
      </c>
    </row>
    <row r="9" spans="1:7" ht="20.100000000000001" customHeight="1">
      <c r="A9" s="489"/>
      <c r="B9" s="486" t="s">
        <v>29</v>
      </c>
      <c r="C9" s="481" t="s">
        <v>7</v>
      </c>
      <c r="D9" s="480"/>
      <c r="E9" s="480"/>
      <c r="F9" s="480"/>
      <c r="G9" s="480"/>
    </row>
    <row r="10" spans="1:7" ht="20.100000000000001" customHeight="1">
      <c r="A10" s="489"/>
      <c r="B10" s="486" t="s">
        <v>68</v>
      </c>
      <c r="C10" s="481" t="s">
        <v>7</v>
      </c>
      <c r="D10" s="480"/>
      <c r="E10" s="480"/>
      <c r="F10" s="480"/>
      <c r="G10" s="480"/>
    </row>
    <row r="11" spans="1:7" ht="20.100000000000001" customHeight="1">
      <c r="A11" s="489"/>
      <c r="B11" s="487" t="s">
        <v>35</v>
      </c>
      <c r="C11" s="481" t="s">
        <v>36</v>
      </c>
      <c r="D11" s="480">
        <v>53</v>
      </c>
      <c r="E11" s="480">
        <v>52</v>
      </c>
      <c r="F11" s="480">
        <v>34</v>
      </c>
      <c r="G11" s="480">
        <v>139</v>
      </c>
    </row>
    <row r="12" spans="1:7" ht="20.100000000000001" customHeight="1">
      <c r="A12" s="489"/>
      <c r="B12" s="486" t="s">
        <v>30</v>
      </c>
      <c r="C12" s="481" t="s">
        <v>7</v>
      </c>
      <c r="D12" s="480">
        <v>53</v>
      </c>
      <c r="E12" s="480">
        <v>52</v>
      </c>
      <c r="F12" s="480">
        <v>34</v>
      </c>
      <c r="G12" s="480">
        <v>139</v>
      </c>
    </row>
    <row r="13" spans="1:7" ht="20.100000000000001" customHeight="1">
      <c r="A13" s="489"/>
      <c r="B13" s="486" t="s">
        <v>29</v>
      </c>
      <c r="C13" s="481" t="s">
        <v>7</v>
      </c>
      <c r="D13" s="480"/>
      <c r="E13" s="480"/>
      <c r="F13" s="480"/>
      <c r="G13" s="480"/>
    </row>
    <row r="14" spans="1:7" ht="20.100000000000001" customHeight="1">
      <c r="A14" s="489"/>
      <c r="B14" s="486" t="s">
        <v>68</v>
      </c>
      <c r="C14" s="481" t="s">
        <v>7</v>
      </c>
      <c r="D14" s="480"/>
      <c r="E14" s="480"/>
      <c r="F14" s="480"/>
      <c r="G14" s="480"/>
    </row>
    <row r="15" spans="1:7" ht="20.100000000000001" customHeight="1">
      <c r="A15" s="489"/>
      <c r="B15" s="487" t="s">
        <v>37</v>
      </c>
      <c r="C15" s="481" t="s">
        <v>36</v>
      </c>
      <c r="D15" s="480">
        <v>39</v>
      </c>
      <c r="E15" s="480">
        <v>30</v>
      </c>
      <c r="F15" s="480">
        <v>67</v>
      </c>
      <c r="G15" s="480">
        <v>136</v>
      </c>
    </row>
    <row r="16" spans="1:7" ht="20.100000000000001" customHeight="1">
      <c r="A16" s="489"/>
      <c r="B16" s="486" t="s">
        <v>30</v>
      </c>
      <c r="C16" s="481" t="s">
        <v>7</v>
      </c>
      <c r="D16" s="480">
        <v>39</v>
      </c>
      <c r="E16" s="480">
        <v>30</v>
      </c>
      <c r="F16" s="480">
        <v>67</v>
      </c>
      <c r="G16" s="480">
        <v>136</v>
      </c>
    </row>
    <row r="17" spans="1:7" ht="20.100000000000001" customHeight="1">
      <c r="A17" s="489"/>
      <c r="B17" s="486" t="s">
        <v>29</v>
      </c>
      <c r="C17" s="481" t="s">
        <v>7</v>
      </c>
      <c r="D17" s="480"/>
      <c r="E17" s="480"/>
      <c r="F17" s="480"/>
      <c r="G17" s="480"/>
    </row>
    <row r="18" spans="1:7" ht="20.100000000000001" customHeight="1">
      <c r="A18" s="489"/>
      <c r="B18" s="486" t="s">
        <v>68</v>
      </c>
      <c r="C18" s="481" t="s">
        <v>7</v>
      </c>
      <c r="D18" s="480"/>
      <c r="E18" s="480"/>
      <c r="F18" s="480"/>
      <c r="G18" s="480"/>
    </row>
    <row r="19" spans="1:7" ht="20.100000000000001" customHeight="1">
      <c r="A19" s="482" t="s">
        <v>40</v>
      </c>
      <c r="B19" s="480"/>
      <c r="C19" s="481"/>
      <c r="D19" s="480"/>
      <c r="E19" s="480"/>
      <c r="F19" s="480"/>
      <c r="G19" s="480"/>
    </row>
    <row r="20" spans="1:7" ht="20.100000000000001" customHeight="1">
      <c r="A20" s="489"/>
      <c r="B20" s="487" t="s">
        <v>38</v>
      </c>
      <c r="C20" s="481" t="s">
        <v>34</v>
      </c>
      <c r="D20" s="480">
        <v>16</v>
      </c>
      <c r="E20" s="480">
        <v>1</v>
      </c>
      <c r="F20" s="480">
        <v>2</v>
      </c>
      <c r="G20" s="480">
        <v>19</v>
      </c>
    </row>
    <row r="21" spans="1:7" ht="20.100000000000001" customHeight="1">
      <c r="A21" s="489"/>
      <c r="B21" s="487" t="s">
        <v>35</v>
      </c>
      <c r="C21" s="481" t="s">
        <v>36</v>
      </c>
      <c r="D21" s="480"/>
      <c r="E21" s="480"/>
      <c r="F21" s="480"/>
      <c r="G21" s="480"/>
    </row>
    <row r="22" spans="1:7" ht="20.100000000000001" customHeight="1">
      <c r="A22" s="489"/>
      <c r="B22" s="487" t="s">
        <v>37</v>
      </c>
      <c r="C22" s="481" t="s">
        <v>7</v>
      </c>
      <c r="D22" s="480">
        <v>2</v>
      </c>
      <c r="E22" s="480"/>
      <c r="F22" s="480"/>
      <c r="G22" s="480">
        <v>2</v>
      </c>
    </row>
    <row r="23" spans="1:7" ht="20.100000000000001" customHeight="1">
      <c r="A23" s="491"/>
      <c r="B23" s="490" t="s">
        <v>46</v>
      </c>
      <c r="C23" s="483" t="s">
        <v>69</v>
      </c>
      <c r="D23" s="484">
        <v>4068</v>
      </c>
      <c r="E23" s="484">
        <v>44</v>
      </c>
      <c r="F23" s="484">
        <v>900</v>
      </c>
      <c r="G23" s="484">
        <v>5012</v>
      </c>
    </row>
  </sheetData>
  <mergeCells count="7">
    <mergeCell ref="G3:G4"/>
    <mergeCell ref="A3:B4"/>
    <mergeCell ref="A5:B5"/>
    <mergeCell ref="C3:C4"/>
    <mergeCell ref="D3:D4"/>
    <mergeCell ref="E3:E4"/>
    <mergeCell ref="F3:F4"/>
  </mergeCells>
  <pageMargins left="0.86614173228346458" right="0.47244094488188981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7" workbookViewId="0">
      <selection activeCell="I12" sqref="I12"/>
    </sheetView>
  </sheetViews>
  <sheetFormatPr defaultColWidth="8" defaultRowHeight="15.75"/>
  <cols>
    <col min="1" max="1" width="3.875" style="46" customWidth="1"/>
    <col min="2" max="2" width="28.875" style="46" customWidth="1"/>
    <col min="3" max="3" width="14.625" style="46" customWidth="1"/>
    <col min="4" max="4" width="15.875" style="46" customWidth="1"/>
    <col min="5" max="5" width="13.875" style="46" customWidth="1"/>
    <col min="6" max="6" width="13.625" style="46" customWidth="1"/>
    <col min="7" max="16384" width="8" style="46"/>
  </cols>
  <sheetData>
    <row r="1" spans="1:9" ht="24" customHeight="1">
      <c r="A1" s="45" t="s">
        <v>255</v>
      </c>
    </row>
    <row r="2" spans="1:9" ht="20.100000000000001" customHeight="1">
      <c r="A2" s="45"/>
    </row>
    <row r="3" spans="1:9" ht="20.100000000000001" customHeight="1">
      <c r="A3" s="492"/>
      <c r="B3" s="492"/>
      <c r="C3" s="492"/>
      <c r="D3" s="492"/>
      <c r="E3" s="492"/>
      <c r="F3" s="492"/>
    </row>
    <row r="4" spans="1:9" ht="27.75" customHeight="1">
      <c r="A4" s="496"/>
      <c r="B4" s="496"/>
      <c r="C4" s="497" t="s">
        <v>256</v>
      </c>
      <c r="D4" s="497" t="s">
        <v>257</v>
      </c>
      <c r="E4" s="498" t="s">
        <v>104</v>
      </c>
      <c r="F4" s="498"/>
    </row>
    <row r="5" spans="1:9" ht="31.5" customHeight="1">
      <c r="A5" s="496"/>
      <c r="B5" s="496"/>
      <c r="C5" s="497"/>
      <c r="D5" s="497"/>
      <c r="E5" s="499" t="s">
        <v>105</v>
      </c>
      <c r="F5" s="500" t="s">
        <v>106</v>
      </c>
    </row>
    <row r="6" spans="1:9" ht="20.100000000000001" customHeight="1">
      <c r="A6" s="496"/>
      <c r="B6" s="496"/>
      <c r="C6" s="126"/>
      <c r="D6" s="126"/>
      <c r="E6" s="126"/>
      <c r="F6" s="126"/>
    </row>
    <row r="7" spans="1:9" ht="19.5" customHeight="1">
      <c r="A7" s="496" t="s">
        <v>107</v>
      </c>
      <c r="B7" s="496"/>
      <c r="C7" s="501">
        <v>3862151</v>
      </c>
      <c r="D7" s="501">
        <v>5904373</v>
      </c>
      <c r="E7" s="502">
        <v>152.88</v>
      </c>
      <c r="F7" s="502">
        <v>84</v>
      </c>
      <c r="H7" s="494"/>
      <c r="I7" s="494"/>
    </row>
    <row r="8" spans="1:9" ht="19.5" customHeight="1">
      <c r="A8" s="126" t="s">
        <v>108</v>
      </c>
      <c r="B8" s="127"/>
      <c r="C8" s="501">
        <v>3840151</v>
      </c>
      <c r="D8" s="501">
        <v>5893740</v>
      </c>
      <c r="E8" s="502">
        <v>153.47999999999999</v>
      </c>
      <c r="F8" s="502">
        <v>85</v>
      </c>
      <c r="H8" s="494"/>
      <c r="I8" s="494"/>
    </row>
    <row r="9" spans="1:9" s="45" customFormat="1" ht="31.5">
      <c r="A9" s="517"/>
      <c r="B9" s="513" t="s">
        <v>109</v>
      </c>
      <c r="C9" s="503">
        <v>3428000</v>
      </c>
      <c r="D9" s="503">
        <v>5391906</v>
      </c>
      <c r="E9" s="504">
        <v>157.29</v>
      </c>
      <c r="F9" s="504">
        <v>85</v>
      </c>
      <c r="H9" s="493"/>
    </row>
    <row r="10" spans="1:9" ht="31.5">
      <c r="A10" s="518"/>
      <c r="B10" s="514" t="s">
        <v>110</v>
      </c>
      <c r="C10" s="505">
        <v>245127</v>
      </c>
      <c r="D10" s="505">
        <v>242312</v>
      </c>
      <c r="E10" s="506">
        <v>98.85</v>
      </c>
      <c r="F10" s="506">
        <v>54</v>
      </c>
      <c r="G10" s="494"/>
    </row>
    <row r="11" spans="1:9" ht="31.5">
      <c r="A11" s="518"/>
      <c r="B11" s="514" t="s">
        <v>111</v>
      </c>
      <c r="C11" s="505">
        <v>344873</v>
      </c>
      <c r="D11" s="505">
        <v>340912</v>
      </c>
      <c r="E11" s="506">
        <v>98.85</v>
      </c>
      <c r="F11" s="506">
        <v>82</v>
      </c>
    </row>
    <row r="12" spans="1:9" ht="31.5">
      <c r="A12" s="518"/>
      <c r="B12" s="514" t="s">
        <v>112</v>
      </c>
      <c r="C12" s="505">
        <v>90000</v>
      </c>
      <c r="D12" s="505">
        <v>231973</v>
      </c>
      <c r="E12" s="506">
        <v>257.75</v>
      </c>
      <c r="F12" s="506">
        <v>89</v>
      </c>
    </row>
    <row r="13" spans="1:9" ht="31.5">
      <c r="A13" s="518"/>
      <c r="B13" s="514" t="s">
        <v>113</v>
      </c>
      <c r="C13" s="505">
        <v>880000</v>
      </c>
      <c r="D13" s="505">
        <v>893240</v>
      </c>
      <c r="E13" s="506">
        <v>101.5</v>
      </c>
      <c r="F13" s="506">
        <v>70</v>
      </c>
    </row>
    <row r="14" spans="1:9" ht="19.5" customHeight="1">
      <c r="A14" s="518"/>
      <c r="B14" s="515" t="s">
        <v>114</v>
      </c>
      <c r="C14" s="505">
        <v>162000</v>
      </c>
      <c r="D14" s="505">
        <v>243808</v>
      </c>
      <c r="E14" s="506">
        <v>150.5</v>
      </c>
      <c r="F14" s="506">
        <v>88</v>
      </c>
    </row>
    <row r="15" spans="1:9" ht="19.5" customHeight="1">
      <c r="A15" s="66"/>
      <c r="B15" s="515" t="s">
        <v>115</v>
      </c>
      <c r="C15" s="505">
        <v>600</v>
      </c>
      <c r="D15" s="507">
        <v>285</v>
      </c>
      <c r="E15" s="506">
        <v>47.5</v>
      </c>
      <c r="F15" s="506"/>
    </row>
    <row r="16" spans="1:9" ht="19.5" customHeight="1">
      <c r="A16" s="66"/>
      <c r="B16" s="515" t="s">
        <v>117</v>
      </c>
      <c r="C16" s="505">
        <v>1600</v>
      </c>
      <c r="D16" s="505">
        <v>3275</v>
      </c>
      <c r="E16" s="506">
        <v>204.69</v>
      </c>
      <c r="F16" s="506">
        <v>109</v>
      </c>
    </row>
    <row r="17" spans="1:8" ht="19.5" customHeight="1">
      <c r="A17" s="66"/>
      <c r="B17" s="515" t="s">
        <v>118</v>
      </c>
      <c r="C17" s="505">
        <v>270000</v>
      </c>
      <c r="D17" s="505">
        <v>346108</v>
      </c>
      <c r="E17" s="506">
        <v>128.19</v>
      </c>
      <c r="F17" s="506">
        <v>86</v>
      </c>
    </row>
    <row r="18" spans="1:8" ht="19.5" customHeight="1">
      <c r="A18" s="66"/>
      <c r="B18" s="515" t="s">
        <v>119</v>
      </c>
      <c r="C18" s="505">
        <v>75500</v>
      </c>
      <c r="D18" s="505">
        <v>102717</v>
      </c>
      <c r="E18" s="506">
        <v>136.05000000000001</v>
      </c>
      <c r="F18" s="506">
        <v>79</v>
      </c>
    </row>
    <row r="19" spans="1:8" ht="19.5" customHeight="1">
      <c r="A19" s="66"/>
      <c r="B19" s="515" t="s">
        <v>120</v>
      </c>
      <c r="C19" s="505">
        <v>76500</v>
      </c>
      <c r="D19" s="505">
        <v>73834</v>
      </c>
      <c r="E19" s="506">
        <v>96.52</v>
      </c>
      <c r="F19" s="506">
        <v>66</v>
      </c>
    </row>
    <row r="20" spans="1:8" ht="19.5" customHeight="1">
      <c r="A20" s="66"/>
      <c r="B20" s="515" t="s">
        <v>121</v>
      </c>
      <c r="C20" s="505">
        <v>660000</v>
      </c>
      <c r="D20" s="505">
        <v>1598320</v>
      </c>
      <c r="E20" s="506">
        <v>242.17</v>
      </c>
      <c r="F20" s="506">
        <v>94</v>
      </c>
      <c r="H20" s="495"/>
    </row>
    <row r="21" spans="1:8" ht="19.5" customHeight="1">
      <c r="A21" s="66"/>
      <c r="B21" s="515" t="s">
        <v>122</v>
      </c>
      <c r="C21" s="505">
        <v>191500</v>
      </c>
      <c r="D21" s="505">
        <v>677518</v>
      </c>
      <c r="E21" s="506">
        <v>353.8</v>
      </c>
      <c r="F21" s="506">
        <v>117</v>
      </c>
    </row>
    <row r="22" spans="1:8" ht="31.5">
      <c r="A22" s="66"/>
      <c r="B22" s="514" t="s">
        <v>123</v>
      </c>
      <c r="C22" s="505">
        <v>21000</v>
      </c>
      <c r="D22" s="505">
        <v>24225</v>
      </c>
      <c r="E22" s="506">
        <v>115.36</v>
      </c>
      <c r="F22" s="506">
        <v>93</v>
      </c>
    </row>
    <row r="23" spans="1:8" ht="19.5" customHeight="1">
      <c r="A23" s="66"/>
      <c r="B23" s="515" t="s">
        <v>124</v>
      </c>
      <c r="C23" s="505">
        <v>293000</v>
      </c>
      <c r="D23" s="505">
        <v>341781</v>
      </c>
      <c r="E23" s="506">
        <v>116.65</v>
      </c>
      <c r="F23" s="506">
        <v>78</v>
      </c>
    </row>
    <row r="24" spans="1:8" ht="19.5" customHeight="1">
      <c r="A24" s="66"/>
      <c r="B24" s="515" t="s">
        <v>125</v>
      </c>
      <c r="C24" s="505">
        <v>109500</v>
      </c>
      <c r="D24" s="505">
        <v>128878</v>
      </c>
      <c r="E24" s="506">
        <v>117.7</v>
      </c>
      <c r="F24" s="506">
        <v>80</v>
      </c>
    </row>
    <row r="25" spans="1:8" ht="31.5">
      <c r="A25" s="66"/>
      <c r="B25" s="514" t="s">
        <v>126</v>
      </c>
      <c r="C25" s="505">
        <v>6800</v>
      </c>
      <c r="D25" s="505">
        <v>8578</v>
      </c>
      <c r="E25" s="506">
        <v>126.15</v>
      </c>
      <c r="F25" s="506">
        <v>84</v>
      </c>
    </row>
    <row r="26" spans="1:8" ht="31.5">
      <c r="A26" s="66"/>
      <c r="B26" s="514" t="s">
        <v>127</v>
      </c>
      <c r="C26" s="507"/>
      <c r="D26" s="505">
        <v>134142</v>
      </c>
      <c r="E26" s="506"/>
      <c r="F26" s="506">
        <v>102</v>
      </c>
    </row>
    <row r="27" spans="1:8" ht="19.5" customHeight="1">
      <c r="A27" s="66"/>
      <c r="B27" s="516" t="s">
        <v>128</v>
      </c>
      <c r="C27" s="508">
        <v>412151</v>
      </c>
      <c r="D27" s="508">
        <v>501834</v>
      </c>
      <c r="E27" s="509">
        <v>121.76</v>
      </c>
      <c r="F27" s="509">
        <v>83</v>
      </c>
    </row>
    <row r="28" spans="1:8" ht="25.5" customHeight="1">
      <c r="A28" s="510" t="s">
        <v>129</v>
      </c>
      <c r="B28" s="510"/>
      <c r="C28" s="511">
        <v>22000</v>
      </c>
      <c r="D28" s="511">
        <v>10633</v>
      </c>
      <c r="E28" s="512">
        <v>48.33</v>
      </c>
      <c r="F28" s="512">
        <v>34</v>
      </c>
    </row>
    <row r="29" spans="1:8">
      <c r="B29" s="187"/>
    </row>
    <row r="30" spans="1:8">
      <c r="B30" s="187"/>
    </row>
  </sheetData>
  <mergeCells count="7">
    <mergeCell ref="C4:C5"/>
    <mergeCell ref="D4:D5"/>
    <mergeCell ref="E4:F4"/>
    <mergeCell ref="A7:B7"/>
    <mergeCell ref="A28:B28"/>
    <mergeCell ref="A4:B5"/>
    <mergeCell ref="A6:B6"/>
  </mergeCells>
  <pageMargins left="0.41" right="0.1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0" workbookViewId="0">
      <selection activeCell="G8" sqref="G8"/>
    </sheetView>
  </sheetViews>
  <sheetFormatPr defaultColWidth="12.875" defaultRowHeight="16.5" customHeight="1"/>
  <cols>
    <col min="1" max="1" width="38" style="72" customWidth="1"/>
    <col min="2" max="2" width="13.125" style="72" customWidth="1"/>
    <col min="3" max="4" width="12.875" style="72" customWidth="1"/>
    <col min="5" max="5" width="12.375" style="72" customWidth="1"/>
    <col min="6" max="16384" width="12.875" style="72"/>
  </cols>
  <sheetData>
    <row r="1" spans="1:5" ht="23.25" customHeight="1">
      <c r="A1" s="71" t="s">
        <v>70</v>
      </c>
      <c r="B1" s="71"/>
      <c r="C1" s="71"/>
      <c r="D1" s="71"/>
      <c r="E1" s="71"/>
    </row>
    <row r="2" spans="1:5" ht="18" customHeight="1">
      <c r="A2" s="73"/>
      <c r="C2" s="74"/>
      <c r="D2" s="74"/>
      <c r="E2" s="75" t="s">
        <v>8</v>
      </c>
    </row>
    <row r="3" spans="1:5" ht="15.6" customHeight="1">
      <c r="A3" s="91"/>
      <c r="B3" s="91" t="s">
        <v>292</v>
      </c>
      <c r="C3" s="91" t="s">
        <v>293</v>
      </c>
      <c r="D3" s="91" t="s">
        <v>294</v>
      </c>
      <c r="E3" s="91" t="s">
        <v>295</v>
      </c>
    </row>
    <row r="4" spans="1:5" ht="15.6" customHeight="1">
      <c r="A4" s="91"/>
      <c r="B4" s="91"/>
      <c r="C4" s="91"/>
      <c r="D4" s="91"/>
      <c r="E4" s="91"/>
    </row>
    <row r="5" spans="1:5" ht="15.6" customHeight="1">
      <c r="A5" s="91"/>
      <c r="B5" s="91"/>
      <c r="C5" s="91"/>
      <c r="D5" s="91"/>
      <c r="E5" s="91"/>
    </row>
    <row r="6" spans="1:5" ht="15.6" customHeight="1">
      <c r="A6" s="91"/>
      <c r="B6" s="91"/>
      <c r="C6" s="91"/>
      <c r="D6" s="91"/>
      <c r="E6" s="91"/>
    </row>
    <row r="7" spans="1:5" ht="15.6" customHeight="1">
      <c r="A7" s="91"/>
      <c r="B7" s="91"/>
      <c r="C7" s="91"/>
      <c r="D7" s="91"/>
      <c r="E7" s="91"/>
    </row>
    <row r="8" spans="1:5" s="76" customFormat="1" ht="31.5">
      <c r="A8" s="89" t="s">
        <v>296</v>
      </c>
      <c r="B8" s="90">
        <v>112.57</v>
      </c>
      <c r="C8" s="90">
        <v>104.15</v>
      </c>
      <c r="D8" s="90">
        <v>111.76</v>
      </c>
      <c r="E8" s="90">
        <v>111.35</v>
      </c>
    </row>
    <row r="9" spans="1:5" ht="15" customHeight="1">
      <c r="A9" s="80" t="s">
        <v>0</v>
      </c>
      <c r="B9" s="79">
        <v>100.21</v>
      </c>
      <c r="C9" s="79">
        <v>101.09</v>
      </c>
      <c r="D9" s="79">
        <v>99.71</v>
      </c>
      <c r="E9" s="79">
        <v>100.53</v>
      </c>
    </row>
    <row r="10" spans="1:5" ht="15" customHeight="1">
      <c r="A10" s="81" t="s">
        <v>181</v>
      </c>
      <c r="B10" s="82">
        <v>100.21</v>
      </c>
      <c r="C10" s="82">
        <v>101.09</v>
      </c>
      <c r="D10" s="82">
        <v>99.71</v>
      </c>
      <c r="E10" s="82">
        <v>100.53</v>
      </c>
    </row>
    <row r="11" spans="1:5" ht="15" customHeight="1">
      <c r="A11" s="83" t="s">
        <v>1</v>
      </c>
      <c r="B11" s="79">
        <v>113.05</v>
      </c>
      <c r="C11" s="79">
        <v>104.45</v>
      </c>
      <c r="D11" s="79">
        <v>111.96</v>
      </c>
      <c r="E11" s="79">
        <v>112</v>
      </c>
    </row>
    <row r="12" spans="1:5" ht="15" customHeight="1">
      <c r="A12" s="81" t="s">
        <v>182</v>
      </c>
      <c r="B12" s="82">
        <v>120.44</v>
      </c>
      <c r="C12" s="82">
        <v>107.04</v>
      </c>
      <c r="D12" s="82">
        <v>125.26</v>
      </c>
      <c r="E12" s="82">
        <v>112.78</v>
      </c>
    </row>
    <row r="13" spans="1:5" ht="15" customHeight="1">
      <c r="A13" s="81" t="s">
        <v>183</v>
      </c>
      <c r="B13" s="82">
        <v>63.37</v>
      </c>
      <c r="C13" s="82">
        <v>103.05</v>
      </c>
      <c r="D13" s="82">
        <v>39.11</v>
      </c>
      <c r="E13" s="82">
        <v>83.26</v>
      </c>
    </row>
    <row r="14" spans="1:5" ht="16.5" customHeight="1">
      <c r="A14" s="81" t="s">
        <v>184</v>
      </c>
      <c r="B14" s="82">
        <v>107.39</v>
      </c>
      <c r="C14" s="82">
        <v>100.17</v>
      </c>
      <c r="D14" s="82">
        <v>105.16</v>
      </c>
      <c r="E14" s="82">
        <v>112.82</v>
      </c>
    </row>
    <row r="15" spans="1:5" ht="15" customHeight="1">
      <c r="A15" s="81" t="s">
        <v>185</v>
      </c>
      <c r="B15" s="82">
        <v>105.1</v>
      </c>
      <c r="C15" s="82">
        <v>102.42</v>
      </c>
      <c r="D15" s="82">
        <v>103.48</v>
      </c>
      <c r="E15" s="82">
        <v>109.89</v>
      </c>
    </row>
    <row r="16" spans="1:5" ht="16.5" customHeight="1">
      <c r="A16" s="81" t="s">
        <v>186</v>
      </c>
      <c r="B16" s="82">
        <v>99.51</v>
      </c>
      <c r="C16" s="82">
        <v>100.31</v>
      </c>
      <c r="D16" s="82">
        <v>97.32</v>
      </c>
      <c r="E16" s="82">
        <v>108.1</v>
      </c>
    </row>
    <row r="17" spans="1:5" ht="47.25">
      <c r="A17" s="84" t="s">
        <v>187</v>
      </c>
      <c r="B17" s="82">
        <v>91.63</v>
      </c>
      <c r="C17" s="82">
        <v>101.28</v>
      </c>
      <c r="D17" s="82">
        <v>92.58</v>
      </c>
      <c r="E17" s="82">
        <v>109.41</v>
      </c>
    </row>
    <row r="18" spans="1:5" ht="16.5" customHeight="1">
      <c r="A18" s="81" t="s">
        <v>188</v>
      </c>
      <c r="B18" s="82">
        <v>164.13</v>
      </c>
      <c r="C18" s="82">
        <v>70.150000000000006</v>
      </c>
      <c r="D18" s="82">
        <v>112.72</v>
      </c>
      <c r="E18" s="82">
        <v>127.77</v>
      </c>
    </row>
    <row r="19" spans="1:5" ht="16.5" customHeight="1">
      <c r="A19" s="81" t="s">
        <v>189</v>
      </c>
      <c r="B19" s="82">
        <v>107.31</v>
      </c>
      <c r="C19" s="82">
        <v>108.33</v>
      </c>
      <c r="D19" s="82">
        <v>109.7</v>
      </c>
      <c r="E19" s="82">
        <v>105.36</v>
      </c>
    </row>
    <row r="20" spans="1:5" ht="16.5" customHeight="1">
      <c r="A20" s="81" t="s">
        <v>190</v>
      </c>
      <c r="B20" s="82">
        <v>135.4</v>
      </c>
      <c r="C20" s="82">
        <v>129.27000000000001</v>
      </c>
      <c r="D20" s="82">
        <v>169.22</v>
      </c>
      <c r="E20" s="82">
        <v>122.22</v>
      </c>
    </row>
    <row r="21" spans="1:5" ht="16.5" customHeight="1">
      <c r="A21" s="81" t="s">
        <v>191</v>
      </c>
      <c r="B21" s="82">
        <v>107.45</v>
      </c>
      <c r="C21" s="82">
        <v>100.8</v>
      </c>
      <c r="D21" s="82">
        <v>112.55</v>
      </c>
      <c r="E21" s="82">
        <v>108.53</v>
      </c>
    </row>
    <row r="22" spans="1:5" ht="16.5" customHeight="1">
      <c r="A22" s="81" t="s">
        <v>192</v>
      </c>
      <c r="B22" s="82">
        <v>83.88</v>
      </c>
      <c r="C22" s="82">
        <v>98.75</v>
      </c>
      <c r="D22" s="82">
        <v>60.47</v>
      </c>
      <c r="E22" s="82">
        <v>99.61</v>
      </c>
    </row>
    <row r="23" spans="1:5" ht="16.5" customHeight="1">
      <c r="A23" s="81" t="s">
        <v>193</v>
      </c>
      <c r="B23" s="82">
        <v>95.17</v>
      </c>
      <c r="C23" s="82">
        <v>100.84</v>
      </c>
      <c r="D23" s="82">
        <v>52.49</v>
      </c>
      <c r="E23" s="82">
        <v>96.7</v>
      </c>
    </row>
    <row r="24" spans="1:5" ht="31.5">
      <c r="A24" s="84" t="s">
        <v>194</v>
      </c>
      <c r="B24" s="82">
        <v>101.29</v>
      </c>
      <c r="C24" s="82">
        <v>114.63</v>
      </c>
      <c r="D24" s="82">
        <v>115.46</v>
      </c>
      <c r="E24" s="82">
        <v>110.13</v>
      </c>
    </row>
    <row r="25" spans="1:5" ht="31.5">
      <c r="A25" s="84" t="s">
        <v>195</v>
      </c>
      <c r="B25" s="82">
        <v>101.05</v>
      </c>
      <c r="C25" s="82">
        <v>103.12</v>
      </c>
      <c r="D25" s="82">
        <v>98.54</v>
      </c>
      <c r="E25" s="82">
        <v>99.05</v>
      </c>
    </row>
    <row r="26" spans="1:5" ht="31.5">
      <c r="A26" s="84" t="s">
        <v>196</v>
      </c>
      <c r="B26" s="82">
        <v>338.71</v>
      </c>
      <c r="C26" s="82">
        <v>103.81</v>
      </c>
      <c r="D26" s="82">
        <v>309.39999999999998</v>
      </c>
      <c r="E26" s="82">
        <v>239.02</v>
      </c>
    </row>
    <row r="27" spans="1:5" ht="16.5" customHeight="1">
      <c r="A27" s="81" t="s">
        <v>197</v>
      </c>
      <c r="B27" s="82">
        <v>85.42</v>
      </c>
      <c r="C27" s="82">
        <v>62.02</v>
      </c>
      <c r="D27" s="82">
        <v>52.41</v>
      </c>
      <c r="E27" s="82">
        <v>96.3</v>
      </c>
    </row>
    <row r="28" spans="1:5" ht="16.5" customHeight="1">
      <c r="A28" s="81" t="s">
        <v>198</v>
      </c>
      <c r="B28" s="82">
        <v>106.32</v>
      </c>
      <c r="C28" s="82">
        <v>112.92</v>
      </c>
      <c r="D28" s="82">
        <v>115.87</v>
      </c>
      <c r="E28" s="82">
        <v>134.68</v>
      </c>
    </row>
    <row r="29" spans="1:5" ht="16.5" customHeight="1">
      <c r="A29" s="81" t="s">
        <v>199</v>
      </c>
      <c r="B29" s="82">
        <v>120.08</v>
      </c>
      <c r="C29" s="82">
        <v>101.02</v>
      </c>
      <c r="D29" s="82">
        <v>118.12</v>
      </c>
      <c r="E29" s="82">
        <v>137.91</v>
      </c>
    </row>
    <row r="30" spans="1:5" ht="31.5">
      <c r="A30" s="85" t="s">
        <v>200</v>
      </c>
      <c r="B30" s="86">
        <v>115.57</v>
      </c>
      <c r="C30" s="86">
        <v>101.08</v>
      </c>
      <c r="D30" s="86">
        <v>113.84</v>
      </c>
      <c r="E30" s="86">
        <v>109.76</v>
      </c>
    </row>
    <row r="31" spans="1:5" ht="31.5">
      <c r="A31" s="85" t="s">
        <v>201</v>
      </c>
      <c r="B31" s="79">
        <v>96.16</v>
      </c>
      <c r="C31" s="79">
        <v>107.1</v>
      </c>
      <c r="D31" s="79">
        <v>144.61000000000001</v>
      </c>
      <c r="E31" s="79">
        <v>107.82</v>
      </c>
    </row>
    <row r="32" spans="1:5" ht="16.5" customHeight="1">
      <c r="A32" s="84" t="s">
        <v>202</v>
      </c>
      <c r="B32" s="82">
        <v>138.57</v>
      </c>
      <c r="C32" s="82">
        <v>97.08</v>
      </c>
      <c r="D32" s="82">
        <v>132.94</v>
      </c>
      <c r="E32" s="82">
        <v>116.36</v>
      </c>
    </row>
    <row r="33" spans="1:5" ht="31.5">
      <c r="A33" s="87" t="s">
        <v>203</v>
      </c>
      <c r="B33" s="88">
        <v>72.67</v>
      </c>
      <c r="C33" s="88">
        <v>117.65</v>
      </c>
      <c r="D33" s="88">
        <v>156.54</v>
      </c>
      <c r="E33" s="88">
        <v>102.18</v>
      </c>
    </row>
  </sheetData>
  <mergeCells count="6">
    <mergeCell ref="A1:E1"/>
    <mergeCell ref="B3:B7"/>
    <mergeCell ref="C3:C7"/>
    <mergeCell ref="D3:D7"/>
    <mergeCell ref="E3:E7"/>
    <mergeCell ref="A3:A7"/>
  </mergeCells>
  <pageMargins left="0.51" right="0.26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S6" sqref="S6"/>
    </sheetView>
  </sheetViews>
  <sheetFormatPr defaultColWidth="8" defaultRowHeight="12.75"/>
  <cols>
    <col min="1" max="1" width="3.875" style="4" customWidth="1"/>
    <col min="2" max="2" width="28.125" style="4" customWidth="1"/>
    <col min="3" max="6" width="11.25" style="4" customWidth="1"/>
    <col min="7" max="16384" width="8" style="4"/>
  </cols>
  <sheetData>
    <row r="1" spans="1:8" s="6" customFormat="1" ht="24" customHeight="1">
      <c r="A1" s="5" t="s">
        <v>258</v>
      </c>
    </row>
    <row r="2" spans="1:8" ht="20.100000000000001" customHeight="1">
      <c r="A2" s="7"/>
      <c r="B2" s="7"/>
      <c r="C2" s="7"/>
      <c r="D2" s="7"/>
      <c r="E2" s="7"/>
    </row>
    <row r="3" spans="1:8" ht="27.75" customHeight="1">
      <c r="C3" s="34" t="s">
        <v>256</v>
      </c>
      <c r="D3" s="34" t="s">
        <v>259</v>
      </c>
      <c r="E3" s="36" t="s">
        <v>104</v>
      </c>
      <c r="F3" s="36"/>
    </row>
    <row r="4" spans="1:8" ht="51">
      <c r="C4" s="35"/>
      <c r="D4" s="35"/>
      <c r="E4" s="8" t="s">
        <v>105</v>
      </c>
      <c r="F4" s="9" t="s">
        <v>106</v>
      </c>
    </row>
    <row r="5" spans="1:8" ht="18" customHeight="1">
      <c r="C5" s="16"/>
      <c r="D5" s="16"/>
      <c r="E5" s="17"/>
      <c r="F5" s="16"/>
    </row>
    <row r="6" spans="1:8" ht="18" customHeight="1">
      <c r="A6" s="37" t="s">
        <v>130</v>
      </c>
      <c r="B6" s="37"/>
      <c r="C6" s="10">
        <v>4820736</v>
      </c>
      <c r="D6" s="10">
        <v>6567735</v>
      </c>
      <c r="E6" s="11">
        <v>136.24</v>
      </c>
      <c r="F6" s="14">
        <v>64</v>
      </c>
      <c r="G6" s="12"/>
    </row>
    <row r="7" spans="1:8" s="15" customFormat="1" ht="18" customHeight="1">
      <c r="A7" s="18" t="s">
        <v>131</v>
      </c>
      <c r="B7" s="19"/>
      <c r="C7" s="20">
        <v>4756243</v>
      </c>
      <c r="D7" s="20">
        <v>6516388</v>
      </c>
      <c r="E7" s="11">
        <v>137.01</v>
      </c>
      <c r="F7" s="24">
        <v>64</v>
      </c>
      <c r="G7" s="23"/>
    </row>
    <row r="8" spans="1:8" s="15" customFormat="1" ht="18" customHeight="1">
      <c r="A8" s="21"/>
      <c r="B8" s="19" t="s">
        <v>132</v>
      </c>
      <c r="C8" s="20">
        <v>1027423</v>
      </c>
      <c r="D8" s="20">
        <v>2399149</v>
      </c>
      <c r="E8" s="11">
        <v>233.51</v>
      </c>
      <c r="F8" s="24">
        <v>70</v>
      </c>
    </row>
    <row r="9" spans="1:8" s="15" customFormat="1" ht="18" customHeight="1">
      <c r="A9" s="21"/>
      <c r="B9" s="22" t="s">
        <v>133</v>
      </c>
      <c r="C9" s="23">
        <v>1027423</v>
      </c>
      <c r="D9" s="23">
        <v>2399149</v>
      </c>
      <c r="E9" s="14">
        <v>233.51</v>
      </c>
      <c r="F9" s="24">
        <v>74</v>
      </c>
      <c r="H9" s="24"/>
    </row>
    <row r="10" spans="1:8" s="15" customFormat="1" ht="25.5">
      <c r="B10" s="22" t="s">
        <v>134</v>
      </c>
      <c r="C10" s="23"/>
      <c r="D10" s="23"/>
      <c r="E10" s="14"/>
      <c r="F10" s="24"/>
    </row>
    <row r="11" spans="1:8" s="15" customFormat="1" ht="18" customHeight="1">
      <c r="B11" s="22" t="s">
        <v>135</v>
      </c>
      <c r="C11" s="23"/>
      <c r="D11" s="23"/>
      <c r="E11" s="14"/>
      <c r="F11" s="24"/>
    </row>
    <row r="12" spans="1:8" s="15" customFormat="1" ht="18" customHeight="1">
      <c r="B12" s="19" t="s">
        <v>136</v>
      </c>
      <c r="C12" s="20">
        <v>3713820</v>
      </c>
      <c r="D12" s="20">
        <v>3913527</v>
      </c>
      <c r="E12" s="11">
        <v>105.38</v>
      </c>
      <c r="F12" s="24">
        <v>65</v>
      </c>
    </row>
    <row r="13" spans="1:8" s="15" customFormat="1" ht="18" customHeight="1">
      <c r="B13" s="22" t="s">
        <v>137</v>
      </c>
      <c r="C13" s="23">
        <v>386276</v>
      </c>
      <c r="D13" s="23">
        <v>496565</v>
      </c>
      <c r="E13" s="14">
        <v>128.55000000000001</v>
      </c>
      <c r="F13" s="24">
        <v>44</v>
      </c>
    </row>
    <row r="14" spans="1:8" s="15" customFormat="1" ht="25.5">
      <c r="B14" s="22" t="s">
        <v>138</v>
      </c>
      <c r="C14" s="23">
        <v>1566657</v>
      </c>
      <c r="D14" s="23">
        <v>1558529</v>
      </c>
      <c r="E14" s="14">
        <v>99.48</v>
      </c>
      <c r="F14" s="24">
        <v>65</v>
      </c>
    </row>
    <row r="15" spans="1:8" s="15" customFormat="1" ht="18" customHeight="1">
      <c r="B15" s="22" t="s">
        <v>139</v>
      </c>
      <c r="C15" s="23">
        <v>316596</v>
      </c>
      <c r="D15" s="23">
        <v>361503</v>
      </c>
      <c r="E15" s="14">
        <v>114.18</v>
      </c>
      <c r="F15" s="24">
        <v>62</v>
      </c>
    </row>
    <row r="16" spans="1:8" s="15" customFormat="1" ht="25.5">
      <c r="B16" s="22" t="s">
        <v>140</v>
      </c>
      <c r="C16" s="23">
        <v>13113</v>
      </c>
      <c r="D16" s="23">
        <v>12510</v>
      </c>
      <c r="E16" s="14">
        <v>95.4</v>
      </c>
      <c r="F16" s="24">
        <v>59</v>
      </c>
    </row>
    <row r="17" spans="1:6" s="15" customFormat="1" ht="25.5">
      <c r="B17" s="22" t="s">
        <v>141</v>
      </c>
      <c r="C17" s="23">
        <v>97910</v>
      </c>
      <c r="D17" s="23">
        <v>112328</v>
      </c>
      <c r="E17" s="14">
        <v>114.73</v>
      </c>
      <c r="F17" s="24">
        <v>62</v>
      </c>
    </row>
    <row r="18" spans="1:6" s="15" customFormat="1" ht="25.5">
      <c r="B18" s="22" t="s">
        <v>142</v>
      </c>
      <c r="C18" s="23">
        <v>25515</v>
      </c>
      <c r="D18" s="23">
        <v>26968</v>
      </c>
      <c r="E18" s="14">
        <v>105.69</v>
      </c>
      <c r="F18" s="24">
        <v>34</v>
      </c>
    </row>
    <row r="19" spans="1:6" s="15" customFormat="1">
      <c r="B19" s="22" t="s">
        <v>143</v>
      </c>
      <c r="C19" s="23">
        <v>158883</v>
      </c>
      <c r="D19" s="23">
        <v>122909</v>
      </c>
      <c r="E19" s="14">
        <v>77.36</v>
      </c>
      <c r="F19" s="24">
        <v>70</v>
      </c>
    </row>
    <row r="20" spans="1:6" s="15" customFormat="1">
      <c r="B20" s="22" t="s">
        <v>144</v>
      </c>
      <c r="C20" s="23">
        <v>879737</v>
      </c>
      <c r="D20" s="23">
        <v>903908</v>
      </c>
      <c r="E20" s="14">
        <v>102.75</v>
      </c>
      <c r="F20" s="24">
        <v>81</v>
      </c>
    </row>
    <row r="21" spans="1:6" s="15" customFormat="1" ht="25.5">
      <c r="B21" s="22" t="s">
        <v>145</v>
      </c>
      <c r="C21" s="23">
        <v>205582</v>
      </c>
      <c r="D21" s="23">
        <v>282307</v>
      </c>
      <c r="E21" s="14">
        <v>137.32</v>
      </c>
      <c r="F21" s="24">
        <v>106</v>
      </c>
    </row>
    <row r="22" spans="1:6" s="15" customFormat="1">
      <c r="B22" s="22" t="s">
        <v>146</v>
      </c>
      <c r="C22" s="23">
        <v>63551</v>
      </c>
      <c r="D22" s="23">
        <v>36000</v>
      </c>
      <c r="E22" s="14">
        <v>56.65</v>
      </c>
      <c r="F22" s="24">
        <v>126</v>
      </c>
    </row>
    <row r="23" spans="1:6" s="15" customFormat="1">
      <c r="B23" s="19" t="s">
        <v>147</v>
      </c>
      <c r="C23" s="25">
        <v>15000</v>
      </c>
      <c r="D23" s="25">
        <v>3473</v>
      </c>
      <c r="E23" s="11">
        <v>23.15</v>
      </c>
      <c r="F23" s="30">
        <v>8</v>
      </c>
    </row>
    <row r="24" spans="1:6" s="15" customFormat="1" ht="25.5">
      <c r="B24" s="19" t="s">
        <v>148</v>
      </c>
      <c r="C24" s="25"/>
      <c r="D24" s="25">
        <v>83</v>
      </c>
      <c r="E24" s="11"/>
      <c r="F24" s="31">
        <v>8</v>
      </c>
    </row>
    <row r="25" spans="1:6" s="15" customFormat="1">
      <c r="B25" s="19" t="s">
        <v>149</v>
      </c>
      <c r="C25" s="25"/>
      <c r="D25" s="25">
        <v>181303</v>
      </c>
      <c r="E25" s="11"/>
      <c r="F25" s="31">
        <v>52</v>
      </c>
    </row>
    <row r="26" spans="1:6" s="15" customFormat="1">
      <c r="B26" s="19" t="s">
        <v>260</v>
      </c>
      <c r="C26" s="25"/>
      <c r="D26" s="25">
        <v>3326</v>
      </c>
      <c r="E26" s="11"/>
      <c r="F26" s="31">
        <v>8</v>
      </c>
    </row>
    <row r="27" spans="1:6" s="15" customFormat="1" ht="38.25">
      <c r="B27" s="19" t="s">
        <v>261</v>
      </c>
      <c r="C27" s="25"/>
      <c r="D27" s="25">
        <v>2601</v>
      </c>
      <c r="E27" s="11"/>
      <c r="F27" s="31">
        <v>17</v>
      </c>
    </row>
    <row r="28" spans="1:6" s="15" customFormat="1">
      <c r="B28" s="19" t="s">
        <v>262</v>
      </c>
      <c r="C28" s="25"/>
      <c r="D28" s="25">
        <v>2395</v>
      </c>
      <c r="E28" s="11"/>
      <c r="F28" s="31">
        <v>8</v>
      </c>
    </row>
    <row r="29" spans="1:6" s="15" customFormat="1" ht="25.5">
      <c r="B29" s="19" t="s">
        <v>263</v>
      </c>
      <c r="C29" s="25"/>
      <c r="D29" s="25">
        <v>4410</v>
      </c>
      <c r="E29" s="11"/>
      <c r="F29" s="31">
        <v>8</v>
      </c>
    </row>
    <row r="30" spans="1:6" s="15" customFormat="1" ht="25.5">
      <c r="B30" s="26" t="s">
        <v>150</v>
      </c>
      <c r="C30" s="25"/>
      <c r="D30" s="25">
        <v>6121</v>
      </c>
      <c r="E30" s="11"/>
      <c r="F30" s="30">
        <v>8</v>
      </c>
    </row>
    <row r="31" spans="1:6" s="15" customFormat="1">
      <c r="B31" s="19" t="s">
        <v>151</v>
      </c>
      <c r="C31" s="25"/>
      <c r="D31" s="25"/>
      <c r="E31" s="11"/>
      <c r="F31" s="31"/>
    </row>
    <row r="32" spans="1:6" s="15" customFormat="1">
      <c r="A32" s="18" t="s">
        <v>152</v>
      </c>
      <c r="B32" s="19"/>
      <c r="C32" s="20">
        <v>64493</v>
      </c>
      <c r="D32" s="20">
        <v>51347</v>
      </c>
      <c r="E32" s="11">
        <v>79.62</v>
      </c>
      <c r="F32" s="30">
        <v>166</v>
      </c>
    </row>
  </sheetData>
  <mergeCells count="4">
    <mergeCell ref="C3:C4"/>
    <mergeCell ref="D3:D4"/>
    <mergeCell ref="E3:F3"/>
    <mergeCell ref="A6:B6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25" sqref="G25"/>
    </sheetView>
  </sheetViews>
  <sheetFormatPr defaultColWidth="8" defaultRowHeight="12.75"/>
  <cols>
    <col min="1" max="1" width="3.875" style="4" customWidth="1"/>
    <col min="2" max="2" width="31.5" style="4" customWidth="1"/>
    <col min="3" max="3" width="14" style="4" customWidth="1"/>
    <col min="4" max="4" width="14.125" style="4" customWidth="1"/>
    <col min="5" max="5" width="16.25" style="4" customWidth="1"/>
    <col min="6" max="16384" width="8" style="4"/>
  </cols>
  <sheetData>
    <row r="1" spans="1:5" s="6" customFormat="1" ht="24" customHeight="1">
      <c r="A1" s="5" t="s">
        <v>275</v>
      </c>
    </row>
    <row r="2" spans="1:5" s="6" customFormat="1" ht="19.5" customHeight="1">
      <c r="A2" s="27"/>
    </row>
    <row r="3" spans="1:5" ht="20.100000000000001" customHeight="1"/>
    <row r="4" spans="1:5" ht="20.100000000000001" customHeight="1">
      <c r="A4" s="7"/>
      <c r="B4" s="7"/>
      <c r="C4" s="7"/>
      <c r="D4" s="7"/>
      <c r="E4" s="7"/>
    </row>
    <row r="5" spans="1:5" ht="69.75" customHeight="1">
      <c r="C5" s="28" t="s">
        <v>276</v>
      </c>
      <c r="D5" s="28" t="s">
        <v>277</v>
      </c>
      <c r="E5" s="28" t="s">
        <v>278</v>
      </c>
    </row>
    <row r="6" spans="1:5" ht="20.100000000000001" customHeight="1">
      <c r="A6" s="3" t="s">
        <v>95</v>
      </c>
      <c r="C6" s="3">
        <v>3</v>
      </c>
      <c r="D6" s="3">
        <v>4</v>
      </c>
      <c r="E6" s="3">
        <v>29</v>
      </c>
    </row>
    <row r="7" spans="1:5" ht="20.100000000000001" customHeight="1">
      <c r="A7" s="13" t="s">
        <v>153</v>
      </c>
      <c r="C7" s="3"/>
      <c r="D7" s="3"/>
    </row>
    <row r="8" spans="1:5" ht="20.100000000000001" customHeight="1">
      <c r="A8" s="13"/>
      <c r="B8" s="4" t="s">
        <v>154</v>
      </c>
      <c r="E8" s="4">
        <v>1</v>
      </c>
    </row>
    <row r="9" spans="1:5" ht="20.100000000000001" customHeight="1">
      <c r="A9" s="13"/>
      <c r="B9" s="4" t="s">
        <v>155</v>
      </c>
      <c r="C9" s="4">
        <v>3</v>
      </c>
      <c r="D9" s="4">
        <v>4</v>
      </c>
      <c r="E9" s="4">
        <v>27</v>
      </c>
    </row>
    <row r="10" spans="1:5" ht="20.100000000000001" customHeight="1">
      <c r="A10" s="13"/>
      <c r="B10" s="4" t="s">
        <v>156</v>
      </c>
      <c r="E10" s="4">
        <v>1</v>
      </c>
    </row>
    <row r="11" spans="1:5" ht="20.100000000000001" customHeight="1">
      <c r="A11" s="13" t="s">
        <v>157</v>
      </c>
    </row>
    <row r="12" spans="1:5" ht="20.100000000000001" customHeight="1">
      <c r="A12" s="13"/>
      <c r="B12" s="4" t="s">
        <v>158</v>
      </c>
      <c r="D12" s="4">
        <v>2</v>
      </c>
      <c r="E12" s="4">
        <v>9</v>
      </c>
    </row>
    <row r="13" spans="1:5" ht="20.100000000000001" customHeight="1">
      <c r="A13" s="13"/>
      <c r="B13" s="4" t="s">
        <v>159</v>
      </c>
      <c r="E13" s="4">
        <v>9</v>
      </c>
    </row>
    <row r="14" spans="1:5" ht="20.100000000000001" customHeight="1">
      <c r="A14" s="13"/>
      <c r="B14" s="4" t="s">
        <v>160</v>
      </c>
      <c r="D14" s="4">
        <v>2</v>
      </c>
      <c r="E14" s="4">
        <v>2</v>
      </c>
    </row>
    <row r="15" spans="1:5" ht="20.100000000000001" customHeight="1">
      <c r="A15" s="13"/>
      <c r="B15" s="4" t="s">
        <v>161</v>
      </c>
    </row>
    <row r="16" spans="1:5" ht="20.100000000000001" customHeight="1">
      <c r="A16" s="13"/>
      <c r="B16" s="4" t="s">
        <v>162</v>
      </c>
    </row>
    <row r="17" spans="2:5" ht="19.5" customHeight="1">
      <c r="B17" s="4" t="s">
        <v>163</v>
      </c>
      <c r="C17" s="4">
        <v>1</v>
      </c>
      <c r="E17" s="4">
        <v>4</v>
      </c>
    </row>
    <row r="18" spans="2:5" ht="19.5" customHeight="1">
      <c r="B18" s="4" t="s">
        <v>164</v>
      </c>
      <c r="C18" s="4">
        <v>1</v>
      </c>
      <c r="E18" s="4">
        <v>1</v>
      </c>
    </row>
    <row r="19" spans="2:5" ht="19.5" customHeight="1">
      <c r="B19" s="4" t="s">
        <v>165</v>
      </c>
      <c r="E19" s="4">
        <v>1</v>
      </c>
    </row>
    <row r="20" spans="2:5" ht="19.5" customHeight="1">
      <c r="B20" s="4" t="s">
        <v>274</v>
      </c>
      <c r="E20" s="4">
        <v>2</v>
      </c>
    </row>
    <row r="21" spans="2:5" ht="19.5" customHeight="1">
      <c r="B21" s="4" t="s">
        <v>283</v>
      </c>
      <c r="C21" s="4">
        <v>1</v>
      </c>
      <c r="E21" s="4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G6" sqref="G6"/>
    </sheetView>
  </sheetViews>
  <sheetFormatPr defaultColWidth="8" defaultRowHeight="12.75"/>
  <cols>
    <col min="1" max="1" width="3.875" style="4" customWidth="1"/>
    <col min="2" max="2" width="31" style="4" customWidth="1"/>
    <col min="3" max="5" width="14.625" style="4" customWidth="1"/>
    <col min="6" max="16384" width="8" style="4"/>
  </cols>
  <sheetData>
    <row r="1" spans="1:6" s="6" customFormat="1" ht="39.75" customHeight="1">
      <c r="A1" s="38" t="s">
        <v>279</v>
      </c>
      <c r="B1" s="38"/>
      <c r="C1" s="38"/>
      <c r="D1" s="38"/>
      <c r="E1" s="38"/>
      <c r="F1" s="29"/>
    </row>
    <row r="2" spans="1:6" s="6" customFormat="1" ht="19.5" customHeight="1">
      <c r="A2" s="27"/>
    </row>
    <row r="3" spans="1:6" ht="20.100000000000001" customHeight="1"/>
    <row r="4" spans="1:6" ht="20.100000000000001" customHeight="1">
      <c r="A4" s="7"/>
      <c r="B4" s="7"/>
      <c r="C4" s="7"/>
      <c r="D4" s="7"/>
      <c r="E4" s="7"/>
    </row>
    <row r="5" spans="1:6" ht="69.75" customHeight="1">
      <c r="C5" s="28" t="s">
        <v>280</v>
      </c>
      <c r="D5" s="28" t="s">
        <v>281</v>
      </c>
      <c r="E5" s="28" t="s">
        <v>282</v>
      </c>
    </row>
    <row r="6" spans="1:6" ht="20.100000000000001" customHeight="1">
      <c r="A6" s="3" t="s">
        <v>95</v>
      </c>
      <c r="C6" s="3">
        <v>14.5</v>
      </c>
      <c r="D6" s="3">
        <v>8.1999999999999993</v>
      </c>
      <c r="E6" s="32">
        <v>336.41399999999999</v>
      </c>
    </row>
    <row r="7" spans="1:6" ht="20.100000000000001" customHeight="1">
      <c r="A7" s="13" t="s">
        <v>153</v>
      </c>
      <c r="C7" s="3"/>
      <c r="D7" s="3"/>
      <c r="E7" s="33"/>
    </row>
    <row r="8" spans="1:6" ht="20.100000000000001" customHeight="1">
      <c r="A8" s="13"/>
      <c r="B8" s="4" t="s">
        <v>154</v>
      </c>
      <c r="E8" s="33">
        <v>20</v>
      </c>
    </row>
    <row r="9" spans="1:6" ht="20.100000000000001" customHeight="1">
      <c r="A9" s="13"/>
      <c r="B9" s="4" t="s">
        <v>155</v>
      </c>
      <c r="C9" s="4">
        <v>14.5</v>
      </c>
      <c r="D9" s="4">
        <v>8.1999999999999993</v>
      </c>
      <c r="E9" s="33">
        <v>316.15399999999994</v>
      </c>
    </row>
    <row r="10" spans="1:6" ht="20.100000000000001" customHeight="1">
      <c r="A10" s="13"/>
      <c r="B10" s="4" t="s">
        <v>156</v>
      </c>
      <c r="E10" s="33">
        <v>0.26</v>
      </c>
    </row>
    <row r="11" spans="1:6" ht="20.100000000000001" customHeight="1">
      <c r="A11" s="13" t="s">
        <v>157</v>
      </c>
      <c r="E11" s="33"/>
    </row>
    <row r="12" spans="1:6" ht="20.100000000000001" customHeight="1">
      <c r="A12" s="13"/>
      <c r="B12" s="4" t="s">
        <v>158</v>
      </c>
      <c r="D12" s="4">
        <v>3.5</v>
      </c>
      <c r="E12" s="33">
        <v>13.744</v>
      </c>
    </row>
    <row r="13" spans="1:6" ht="20.100000000000001" customHeight="1">
      <c r="A13" s="13"/>
      <c r="B13" s="4" t="s">
        <v>159</v>
      </c>
      <c r="E13" s="33">
        <v>81.34</v>
      </c>
    </row>
    <row r="14" spans="1:6" ht="20.100000000000001" customHeight="1">
      <c r="A14" s="13"/>
      <c r="B14" s="4" t="s">
        <v>160</v>
      </c>
      <c r="D14" s="4">
        <v>4.7</v>
      </c>
      <c r="E14" s="33">
        <v>4.7</v>
      </c>
    </row>
    <row r="15" spans="1:6" ht="20.100000000000001" customHeight="1">
      <c r="A15" s="13"/>
      <c r="B15" s="4" t="s">
        <v>161</v>
      </c>
      <c r="E15" s="33"/>
    </row>
    <row r="16" spans="1:6" ht="20.100000000000001" customHeight="1">
      <c r="A16" s="13"/>
      <c r="B16" s="4" t="s">
        <v>162</v>
      </c>
      <c r="E16" s="33"/>
    </row>
    <row r="17" spans="2:5" ht="19.5" customHeight="1">
      <c r="B17" s="4" t="s">
        <v>163</v>
      </c>
      <c r="C17" s="4">
        <v>6</v>
      </c>
      <c r="E17" s="33">
        <v>14.53</v>
      </c>
    </row>
    <row r="18" spans="2:5" ht="19.5" customHeight="1">
      <c r="B18" s="4" t="s">
        <v>164</v>
      </c>
      <c r="C18" s="4">
        <v>2.5</v>
      </c>
      <c r="E18" s="33">
        <v>2.5</v>
      </c>
    </row>
    <row r="19" spans="2:5" ht="19.5" customHeight="1">
      <c r="B19" s="4" t="s">
        <v>165</v>
      </c>
      <c r="E19" s="33">
        <v>20</v>
      </c>
    </row>
    <row r="20" spans="2:5" ht="19.5" customHeight="1">
      <c r="B20" s="4" t="s">
        <v>274</v>
      </c>
      <c r="E20" s="33">
        <v>193.6</v>
      </c>
    </row>
    <row r="21" spans="2:5" ht="19.5" customHeight="1">
      <c r="B21" s="4" t="s">
        <v>283</v>
      </c>
      <c r="C21" s="4">
        <v>6</v>
      </c>
      <c r="E21" s="33">
        <v>6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34"/>
  <sheetViews>
    <sheetView workbookViewId="0">
      <selection activeCell="A7" sqref="A7:XFD17"/>
    </sheetView>
  </sheetViews>
  <sheetFormatPr defaultColWidth="12.875" defaultRowHeight="16.5" customHeight="1"/>
  <cols>
    <col min="1" max="1" width="38" style="72" customWidth="1"/>
    <col min="2" max="2" width="17.125" style="72" customWidth="1"/>
    <col min="3" max="3" width="16.875" style="72" customWidth="1"/>
    <col min="4" max="4" width="18.125" style="72" customWidth="1"/>
    <col min="5" max="16384" width="12.875" style="72"/>
  </cols>
  <sheetData>
    <row r="1" spans="1:116" ht="23.25" customHeight="1">
      <c r="A1" s="71" t="s">
        <v>71</v>
      </c>
      <c r="B1" s="71"/>
      <c r="C1" s="71"/>
      <c r="D1" s="71"/>
    </row>
    <row r="2" spans="1:116" ht="18" customHeight="1">
      <c r="A2" s="73"/>
      <c r="C2" s="74"/>
      <c r="D2" s="75" t="s">
        <v>8</v>
      </c>
    </row>
    <row r="3" spans="1:116" ht="15" customHeight="1">
      <c r="A3" s="91"/>
      <c r="B3" s="91" t="s">
        <v>297</v>
      </c>
      <c r="C3" s="91" t="s">
        <v>298</v>
      </c>
      <c r="D3" s="91" t="s">
        <v>299</v>
      </c>
    </row>
    <row r="4" spans="1:116" ht="15" customHeight="1">
      <c r="A4" s="91"/>
      <c r="B4" s="91"/>
      <c r="C4" s="91"/>
      <c r="D4" s="91"/>
    </row>
    <row r="5" spans="1:116" ht="15" customHeight="1">
      <c r="A5" s="91"/>
      <c r="B5" s="91"/>
      <c r="C5" s="91"/>
      <c r="D5" s="91"/>
    </row>
    <row r="6" spans="1:116" ht="15" customHeight="1">
      <c r="A6" s="91"/>
      <c r="B6" s="91"/>
      <c r="C6" s="91"/>
      <c r="D6" s="91"/>
    </row>
    <row r="7" spans="1:116" s="76" customFormat="1" ht="17.25" customHeight="1">
      <c r="A7" s="99" t="s">
        <v>6</v>
      </c>
      <c r="B7" s="100">
        <v>113.19</v>
      </c>
      <c r="C7" s="101">
        <v>109.39</v>
      </c>
      <c r="D7" s="100">
        <v>111.09</v>
      </c>
    </row>
    <row r="8" spans="1:116" s="78" customFormat="1" ht="17.25" customHeight="1">
      <c r="A8" s="93" t="s">
        <v>55</v>
      </c>
      <c r="B8" s="94"/>
      <c r="C8" s="94"/>
      <c r="D8" s="94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</row>
    <row r="9" spans="1:116" ht="17.25" customHeight="1">
      <c r="A9" s="93" t="s">
        <v>101</v>
      </c>
      <c r="B9" s="95"/>
      <c r="C9" s="95"/>
      <c r="D9" s="95"/>
    </row>
    <row r="10" spans="1:116" ht="17.25" customHeight="1">
      <c r="A10" s="80" t="s">
        <v>0</v>
      </c>
      <c r="B10" s="96">
        <v>101.52</v>
      </c>
      <c r="C10" s="96">
        <v>102.95</v>
      </c>
      <c r="D10" s="96">
        <v>99.63</v>
      </c>
    </row>
    <row r="11" spans="1:116" ht="17.25" customHeight="1">
      <c r="A11" s="81" t="s">
        <v>181</v>
      </c>
      <c r="B11" s="97">
        <v>101.52</v>
      </c>
      <c r="C11" s="97">
        <v>102.95</v>
      </c>
      <c r="D11" s="97">
        <v>99.63</v>
      </c>
    </row>
    <row r="12" spans="1:116" s="92" customFormat="1" ht="17.25" customHeight="1">
      <c r="A12" s="83" t="s">
        <v>1</v>
      </c>
      <c r="B12" s="97">
        <v>114.1</v>
      </c>
      <c r="C12" s="97">
        <v>109.95</v>
      </c>
      <c r="D12" s="97">
        <v>111.4</v>
      </c>
    </row>
    <row r="13" spans="1:116" ht="17.25" customHeight="1">
      <c r="A13" s="81" t="s">
        <v>182</v>
      </c>
      <c r="B13" s="97">
        <v>108.81</v>
      </c>
      <c r="C13" s="97">
        <v>108.12</v>
      </c>
      <c r="D13" s="97">
        <v>119.68</v>
      </c>
    </row>
    <row r="14" spans="1:116" ht="17.25" customHeight="1">
      <c r="A14" s="81" t="s">
        <v>183</v>
      </c>
      <c r="B14" s="97">
        <v>104.26</v>
      </c>
      <c r="C14" s="97">
        <v>106.12</v>
      </c>
      <c r="D14" s="97">
        <v>51.81</v>
      </c>
    </row>
    <row r="15" spans="1:116" ht="17.25" customHeight="1">
      <c r="A15" s="81" t="s">
        <v>184</v>
      </c>
      <c r="B15" s="97">
        <v>111.99</v>
      </c>
      <c r="C15" s="97">
        <v>118.11</v>
      </c>
      <c r="D15" s="97">
        <v>107.34</v>
      </c>
    </row>
    <row r="16" spans="1:116" ht="17.25" customHeight="1">
      <c r="A16" s="81" t="s">
        <v>185</v>
      </c>
      <c r="B16" s="97">
        <v>119.45</v>
      </c>
      <c r="C16" s="97">
        <v>109.14</v>
      </c>
      <c r="D16" s="97">
        <v>104.83</v>
      </c>
    </row>
    <row r="17" spans="1:4" ht="17.25" customHeight="1">
      <c r="A17" s="81" t="s">
        <v>186</v>
      </c>
      <c r="B17" s="97">
        <v>121.39</v>
      </c>
      <c r="C17" s="97">
        <v>119.35</v>
      </c>
      <c r="D17" s="97">
        <v>100.61</v>
      </c>
    </row>
    <row r="18" spans="1:4" ht="47.25">
      <c r="A18" s="84" t="s">
        <v>187</v>
      </c>
      <c r="B18" s="97">
        <v>134.62</v>
      </c>
      <c r="C18" s="97">
        <v>107.68</v>
      </c>
      <c r="D18" s="97">
        <v>93.56</v>
      </c>
    </row>
    <row r="19" spans="1:4" ht="16.5" customHeight="1">
      <c r="A19" s="81" t="s">
        <v>188</v>
      </c>
      <c r="B19" s="97">
        <v>114.63</v>
      </c>
      <c r="C19" s="97">
        <v>103.69</v>
      </c>
      <c r="D19" s="97">
        <v>138.4</v>
      </c>
    </row>
    <row r="20" spans="1:4" ht="16.5" customHeight="1">
      <c r="A20" s="81" t="s">
        <v>189</v>
      </c>
      <c r="B20" s="97">
        <v>122.38</v>
      </c>
      <c r="C20" s="97">
        <v>117.65</v>
      </c>
      <c r="D20" s="97">
        <v>95.53</v>
      </c>
    </row>
    <row r="21" spans="1:4" ht="16.5" customHeight="1">
      <c r="A21" s="81" t="s">
        <v>190</v>
      </c>
      <c r="B21" s="97">
        <v>112.44</v>
      </c>
      <c r="C21" s="97">
        <v>104.32</v>
      </c>
      <c r="D21" s="97">
        <v>151.4</v>
      </c>
    </row>
    <row r="22" spans="1:4" ht="16.5" customHeight="1">
      <c r="A22" s="81" t="s">
        <v>191</v>
      </c>
      <c r="B22" s="97">
        <v>110</v>
      </c>
      <c r="C22" s="97">
        <v>111.1</v>
      </c>
      <c r="D22" s="97">
        <v>109.46</v>
      </c>
    </row>
    <row r="23" spans="1:4" ht="16.5" customHeight="1">
      <c r="A23" s="81" t="s">
        <v>192</v>
      </c>
      <c r="B23" s="97">
        <v>110.5</v>
      </c>
      <c r="C23" s="97">
        <v>101.91</v>
      </c>
      <c r="D23" s="97">
        <v>76.56</v>
      </c>
    </row>
    <row r="24" spans="1:4" ht="16.5" customHeight="1">
      <c r="A24" s="81" t="s">
        <v>193</v>
      </c>
      <c r="B24" s="97">
        <v>118.37</v>
      </c>
      <c r="C24" s="97">
        <v>110.92</v>
      </c>
      <c r="D24" s="97">
        <v>75.64</v>
      </c>
    </row>
    <row r="25" spans="1:4" ht="31.5">
      <c r="A25" s="84" t="s">
        <v>194</v>
      </c>
      <c r="B25" s="97">
        <v>123.22</v>
      </c>
      <c r="C25" s="97">
        <v>115.29</v>
      </c>
      <c r="D25" s="97">
        <v>95.8</v>
      </c>
    </row>
    <row r="26" spans="1:4" ht="31.5">
      <c r="A26" s="84" t="s">
        <v>195</v>
      </c>
      <c r="B26" s="97">
        <v>98.38</v>
      </c>
      <c r="C26" s="97">
        <v>100.84</v>
      </c>
      <c r="D26" s="97">
        <v>100.42</v>
      </c>
    </row>
    <row r="27" spans="1:4" ht="31.5">
      <c r="A27" s="84" t="s">
        <v>196</v>
      </c>
      <c r="B27" s="97">
        <v>113.01</v>
      </c>
      <c r="C27" s="97">
        <v>113.33</v>
      </c>
      <c r="D27" s="97">
        <v>328.68</v>
      </c>
    </row>
    <row r="28" spans="1:4" ht="16.5" customHeight="1">
      <c r="A28" s="81" t="s">
        <v>197</v>
      </c>
      <c r="B28" s="97">
        <v>118.37</v>
      </c>
      <c r="C28" s="97">
        <v>103.97</v>
      </c>
      <c r="D28" s="97">
        <v>78.63</v>
      </c>
    </row>
    <row r="29" spans="1:4" ht="16.5" customHeight="1">
      <c r="A29" s="81" t="s">
        <v>198</v>
      </c>
      <c r="B29" s="97">
        <v>142.79</v>
      </c>
      <c r="C29" s="97">
        <v>206.13</v>
      </c>
      <c r="D29" s="97">
        <v>99.31</v>
      </c>
    </row>
    <row r="30" spans="1:4" ht="16.5" customHeight="1">
      <c r="A30" s="81" t="s">
        <v>199</v>
      </c>
      <c r="B30" s="97">
        <v>164.39</v>
      </c>
      <c r="C30" s="97">
        <v>136.99</v>
      </c>
      <c r="D30" s="97">
        <v>121.31</v>
      </c>
    </row>
    <row r="31" spans="1:4" ht="31.5">
      <c r="A31" s="85" t="s">
        <v>200</v>
      </c>
      <c r="B31" s="97">
        <v>109.73</v>
      </c>
      <c r="C31" s="97">
        <v>106.42</v>
      </c>
      <c r="D31" s="97">
        <v>113.71</v>
      </c>
    </row>
    <row r="32" spans="1:4" ht="31.5">
      <c r="A32" s="85" t="s">
        <v>201</v>
      </c>
      <c r="B32" s="97">
        <v>104.84</v>
      </c>
      <c r="C32" s="97">
        <v>103.27</v>
      </c>
      <c r="D32" s="97">
        <v>114.23</v>
      </c>
    </row>
    <row r="33" spans="1:4" ht="16.5" customHeight="1">
      <c r="A33" s="84" t="s">
        <v>202</v>
      </c>
      <c r="B33" s="97">
        <v>103.81</v>
      </c>
      <c r="C33" s="97">
        <v>106.01</v>
      </c>
      <c r="D33" s="97">
        <v>139.37</v>
      </c>
    </row>
    <row r="34" spans="1:4" ht="31.5">
      <c r="A34" s="87" t="s">
        <v>203</v>
      </c>
      <c r="B34" s="98">
        <v>105.55</v>
      </c>
      <c r="C34" s="98">
        <v>101.54</v>
      </c>
      <c r="D34" s="98">
        <v>97.56</v>
      </c>
    </row>
  </sheetData>
  <mergeCells count="5">
    <mergeCell ref="A1:D1"/>
    <mergeCell ref="B3:B6"/>
    <mergeCell ref="C3:C6"/>
    <mergeCell ref="D3:D6"/>
    <mergeCell ref="A3:A6"/>
  </mergeCells>
  <pageMargins left="0.45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7" workbookViewId="0">
      <selection activeCell="K11" sqref="K11"/>
    </sheetView>
  </sheetViews>
  <sheetFormatPr defaultRowHeight="18" customHeight="1"/>
  <cols>
    <col min="1" max="1" width="21.875" style="104" customWidth="1"/>
    <col min="2" max="2" width="10.125" style="104" customWidth="1"/>
    <col min="3" max="3" width="10.625" style="104" customWidth="1"/>
    <col min="4" max="4" width="10.25" style="104" customWidth="1"/>
    <col min="5" max="5" width="10.75" style="104" customWidth="1"/>
    <col min="6" max="6" width="12.875" style="104" customWidth="1"/>
    <col min="7" max="7" width="12.625" style="104" customWidth="1"/>
    <col min="8" max="241" width="9" style="104"/>
    <col min="242" max="242" width="29.625" style="104" customWidth="1"/>
    <col min="243" max="243" width="9" style="104" bestFit="1" customWidth="1"/>
    <col min="244" max="244" width="6.875" style="104" bestFit="1" customWidth="1"/>
    <col min="245" max="245" width="6.125" style="104" bestFit="1" customWidth="1"/>
    <col min="246" max="246" width="6.625" style="104" bestFit="1" customWidth="1"/>
    <col min="247" max="248" width="9.375" style="104" customWidth="1"/>
    <col min="249" max="497" width="9" style="104"/>
    <col min="498" max="498" width="29.625" style="104" customWidth="1"/>
    <col min="499" max="499" width="9" style="104" bestFit="1" customWidth="1"/>
    <col min="500" max="500" width="6.875" style="104" bestFit="1" customWidth="1"/>
    <col min="501" max="501" width="6.125" style="104" bestFit="1" customWidth="1"/>
    <col min="502" max="502" width="6.625" style="104" bestFit="1" customWidth="1"/>
    <col min="503" max="504" width="9.375" style="104" customWidth="1"/>
    <col min="505" max="753" width="9" style="104"/>
    <col min="754" max="754" width="29.625" style="104" customWidth="1"/>
    <col min="755" max="755" width="9" style="104" bestFit="1" customWidth="1"/>
    <col min="756" max="756" width="6.875" style="104" bestFit="1" customWidth="1"/>
    <col min="757" max="757" width="6.125" style="104" bestFit="1" customWidth="1"/>
    <col min="758" max="758" width="6.625" style="104" bestFit="1" customWidth="1"/>
    <col min="759" max="760" width="9.375" style="104" customWidth="1"/>
    <col min="761" max="1009" width="9" style="104"/>
    <col min="1010" max="1010" width="29.625" style="104" customWidth="1"/>
    <col min="1011" max="1011" width="9" style="104" bestFit="1" customWidth="1"/>
    <col min="1012" max="1012" width="6.875" style="104" bestFit="1" customWidth="1"/>
    <col min="1013" max="1013" width="6.125" style="104" bestFit="1" customWidth="1"/>
    <col min="1014" max="1014" width="6.625" style="104" bestFit="1" customWidth="1"/>
    <col min="1015" max="1016" width="9.375" style="104" customWidth="1"/>
    <col min="1017" max="1265" width="9" style="104"/>
    <col min="1266" max="1266" width="29.625" style="104" customWidth="1"/>
    <col min="1267" max="1267" width="9" style="104" bestFit="1" customWidth="1"/>
    <col min="1268" max="1268" width="6.875" style="104" bestFit="1" customWidth="1"/>
    <col min="1269" max="1269" width="6.125" style="104" bestFit="1" customWidth="1"/>
    <col min="1270" max="1270" width="6.625" style="104" bestFit="1" customWidth="1"/>
    <col min="1271" max="1272" width="9.375" style="104" customWidth="1"/>
    <col min="1273" max="1521" width="9" style="104"/>
    <col min="1522" max="1522" width="29.625" style="104" customWidth="1"/>
    <col min="1523" max="1523" width="9" style="104" bestFit="1" customWidth="1"/>
    <col min="1524" max="1524" width="6.875" style="104" bestFit="1" customWidth="1"/>
    <col min="1525" max="1525" width="6.125" style="104" bestFit="1" customWidth="1"/>
    <col min="1526" max="1526" width="6.625" style="104" bestFit="1" customWidth="1"/>
    <col min="1527" max="1528" width="9.375" style="104" customWidth="1"/>
    <col min="1529" max="1777" width="9" style="104"/>
    <col min="1778" max="1778" width="29.625" style="104" customWidth="1"/>
    <col min="1779" max="1779" width="9" style="104" bestFit="1" customWidth="1"/>
    <col min="1780" max="1780" width="6.875" style="104" bestFit="1" customWidth="1"/>
    <col min="1781" max="1781" width="6.125" style="104" bestFit="1" customWidth="1"/>
    <col min="1782" max="1782" width="6.625" style="104" bestFit="1" customWidth="1"/>
    <col min="1783" max="1784" width="9.375" style="104" customWidth="1"/>
    <col min="1785" max="2033" width="9" style="104"/>
    <col min="2034" max="2034" width="29.625" style="104" customWidth="1"/>
    <col min="2035" max="2035" width="9" style="104" bestFit="1" customWidth="1"/>
    <col min="2036" max="2036" width="6.875" style="104" bestFit="1" customWidth="1"/>
    <col min="2037" max="2037" width="6.125" style="104" bestFit="1" customWidth="1"/>
    <col min="2038" max="2038" width="6.625" style="104" bestFit="1" customWidth="1"/>
    <col min="2039" max="2040" width="9.375" style="104" customWidth="1"/>
    <col min="2041" max="2289" width="9" style="104"/>
    <col min="2290" max="2290" width="29.625" style="104" customWidth="1"/>
    <col min="2291" max="2291" width="9" style="104" bestFit="1" customWidth="1"/>
    <col min="2292" max="2292" width="6.875" style="104" bestFit="1" customWidth="1"/>
    <col min="2293" max="2293" width="6.125" style="104" bestFit="1" customWidth="1"/>
    <col min="2294" max="2294" width="6.625" style="104" bestFit="1" customWidth="1"/>
    <col min="2295" max="2296" width="9.375" style="104" customWidth="1"/>
    <col min="2297" max="2545" width="9" style="104"/>
    <col min="2546" max="2546" width="29.625" style="104" customWidth="1"/>
    <col min="2547" max="2547" width="9" style="104" bestFit="1" customWidth="1"/>
    <col min="2548" max="2548" width="6.875" style="104" bestFit="1" customWidth="1"/>
    <col min="2549" max="2549" width="6.125" style="104" bestFit="1" customWidth="1"/>
    <col min="2550" max="2550" width="6.625" style="104" bestFit="1" customWidth="1"/>
    <col min="2551" max="2552" width="9.375" style="104" customWidth="1"/>
    <col min="2553" max="2801" width="9" style="104"/>
    <col min="2802" max="2802" width="29.625" style="104" customWidth="1"/>
    <col min="2803" max="2803" width="9" style="104" bestFit="1" customWidth="1"/>
    <col min="2804" max="2804" width="6.875" style="104" bestFit="1" customWidth="1"/>
    <col min="2805" max="2805" width="6.125" style="104" bestFit="1" customWidth="1"/>
    <col min="2806" max="2806" width="6.625" style="104" bestFit="1" customWidth="1"/>
    <col min="2807" max="2808" width="9.375" style="104" customWidth="1"/>
    <col min="2809" max="3057" width="9" style="104"/>
    <col min="3058" max="3058" width="29.625" style="104" customWidth="1"/>
    <col min="3059" max="3059" width="9" style="104" bestFit="1" customWidth="1"/>
    <col min="3060" max="3060" width="6.875" style="104" bestFit="1" customWidth="1"/>
    <col min="3061" max="3061" width="6.125" style="104" bestFit="1" customWidth="1"/>
    <col min="3062" max="3062" width="6.625" style="104" bestFit="1" customWidth="1"/>
    <col min="3063" max="3064" width="9.375" style="104" customWidth="1"/>
    <col min="3065" max="3313" width="9" style="104"/>
    <col min="3314" max="3314" width="29.625" style="104" customWidth="1"/>
    <col min="3315" max="3315" width="9" style="104" bestFit="1" customWidth="1"/>
    <col min="3316" max="3316" width="6.875" style="104" bestFit="1" customWidth="1"/>
    <col min="3317" max="3317" width="6.125" style="104" bestFit="1" customWidth="1"/>
    <col min="3318" max="3318" width="6.625" style="104" bestFit="1" customWidth="1"/>
    <col min="3319" max="3320" width="9.375" style="104" customWidth="1"/>
    <col min="3321" max="3569" width="9" style="104"/>
    <col min="3570" max="3570" width="29.625" style="104" customWidth="1"/>
    <col min="3571" max="3571" width="9" style="104" bestFit="1" customWidth="1"/>
    <col min="3572" max="3572" width="6.875" style="104" bestFit="1" customWidth="1"/>
    <col min="3573" max="3573" width="6.125" style="104" bestFit="1" customWidth="1"/>
    <col min="3574" max="3574" width="6.625" style="104" bestFit="1" customWidth="1"/>
    <col min="3575" max="3576" width="9.375" style="104" customWidth="1"/>
    <col min="3577" max="3825" width="9" style="104"/>
    <col min="3826" max="3826" width="29.625" style="104" customWidth="1"/>
    <col min="3827" max="3827" width="9" style="104" bestFit="1" customWidth="1"/>
    <col min="3828" max="3828" width="6.875" style="104" bestFit="1" customWidth="1"/>
    <col min="3829" max="3829" width="6.125" style="104" bestFit="1" customWidth="1"/>
    <col min="3830" max="3830" width="6.625" style="104" bestFit="1" customWidth="1"/>
    <col min="3831" max="3832" width="9.375" style="104" customWidth="1"/>
    <col min="3833" max="4081" width="9" style="104"/>
    <col min="4082" max="4082" width="29.625" style="104" customWidth="1"/>
    <col min="4083" max="4083" width="9" style="104" bestFit="1" customWidth="1"/>
    <col min="4084" max="4084" width="6.875" style="104" bestFit="1" customWidth="1"/>
    <col min="4085" max="4085" width="6.125" style="104" bestFit="1" customWidth="1"/>
    <col min="4086" max="4086" width="6.625" style="104" bestFit="1" customWidth="1"/>
    <col min="4087" max="4088" width="9.375" style="104" customWidth="1"/>
    <col min="4089" max="4337" width="9" style="104"/>
    <col min="4338" max="4338" width="29.625" style="104" customWidth="1"/>
    <col min="4339" max="4339" width="9" style="104" bestFit="1" customWidth="1"/>
    <col min="4340" max="4340" width="6.875" style="104" bestFit="1" customWidth="1"/>
    <col min="4341" max="4341" width="6.125" style="104" bestFit="1" customWidth="1"/>
    <col min="4342" max="4342" width="6.625" style="104" bestFit="1" customWidth="1"/>
    <col min="4343" max="4344" width="9.375" style="104" customWidth="1"/>
    <col min="4345" max="4593" width="9" style="104"/>
    <col min="4594" max="4594" width="29.625" style="104" customWidth="1"/>
    <col min="4595" max="4595" width="9" style="104" bestFit="1" customWidth="1"/>
    <col min="4596" max="4596" width="6.875" style="104" bestFit="1" customWidth="1"/>
    <col min="4597" max="4597" width="6.125" style="104" bestFit="1" customWidth="1"/>
    <col min="4598" max="4598" width="6.625" style="104" bestFit="1" customWidth="1"/>
    <col min="4599" max="4600" width="9.375" style="104" customWidth="1"/>
    <col min="4601" max="4849" width="9" style="104"/>
    <col min="4850" max="4850" width="29.625" style="104" customWidth="1"/>
    <col min="4851" max="4851" width="9" style="104" bestFit="1" customWidth="1"/>
    <col min="4852" max="4852" width="6.875" style="104" bestFit="1" customWidth="1"/>
    <col min="4853" max="4853" width="6.125" style="104" bestFit="1" customWidth="1"/>
    <col min="4854" max="4854" width="6.625" style="104" bestFit="1" customWidth="1"/>
    <col min="4855" max="4856" width="9.375" style="104" customWidth="1"/>
    <col min="4857" max="5105" width="9" style="104"/>
    <col min="5106" max="5106" width="29.625" style="104" customWidth="1"/>
    <col min="5107" max="5107" width="9" style="104" bestFit="1" customWidth="1"/>
    <col min="5108" max="5108" width="6.875" style="104" bestFit="1" customWidth="1"/>
    <col min="5109" max="5109" width="6.125" style="104" bestFit="1" customWidth="1"/>
    <col min="5110" max="5110" width="6.625" style="104" bestFit="1" customWidth="1"/>
    <col min="5111" max="5112" width="9.375" style="104" customWidth="1"/>
    <col min="5113" max="5361" width="9" style="104"/>
    <col min="5362" max="5362" width="29.625" style="104" customWidth="1"/>
    <col min="5363" max="5363" width="9" style="104" bestFit="1" customWidth="1"/>
    <col min="5364" max="5364" width="6.875" style="104" bestFit="1" customWidth="1"/>
    <col min="5365" max="5365" width="6.125" style="104" bestFit="1" customWidth="1"/>
    <col min="5366" max="5366" width="6.625" style="104" bestFit="1" customWidth="1"/>
    <col min="5367" max="5368" width="9.375" style="104" customWidth="1"/>
    <col min="5369" max="5617" width="9" style="104"/>
    <col min="5618" max="5618" width="29.625" style="104" customWidth="1"/>
    <col min="5619" max="5619" width="9" style="104" bestFit="1" customWidth="1"/>
    <col min="5620" max="5620" width="6.875" style="104" bestFit="1" customWidth="1"/>
    <col min="5621" max="5621" width="6.125" style="104" bestFit="1" customWidth="1"/>
    <col min="5622" max="5622" width="6.625" style="104" bestFit="1" customWidth="1"/>
    <col min="5623" max="5624" width="9.375" style="104" customWidth="1"/>
    <col min="5625" max="5873" width="9" style="104"/>
    <col min="5874" max="5874" width="29.625" style="104" customWidth="1"/>
    <col min="5875" max="5875" width="9" style="104" bestFit="1" customWidth="1"/>
    <col min="5876" max="5876" width="6.875" style="104" bestFit="1" customWidth="1"/>
    <col min="5877" max="5877" width="6.125" style="104" bestFit="1" customWidth="1"/>
    <col min="5878" max="5878" width="6.625" style="104" bestFit="1" customWidth="1"/>
    <col min="5879" max="5880" width="9.375" style="104" customWidth="1"/>
    <col min="5881" max="6129" width="9" style="104"/>
    <col min="6130" max="6130" width="29.625" style="104" customWidth="1"/>
    <col min="6131" max="6131" width="9" style="104" bestFit="1" customWidth="1"/>
    <col min="6132" max="6132" width="6.875" style="104" bestFit="1" customWidth="1"/>
    <col min="6133" max="6133" width="6.125" style="104" bestFit="1" customWidth="1"/>
    <col min="6134" max="6134" width="6.625" style="104" bestFit="1" customWidth="1"/>
    <col min="6135" max="6136" width="9.375" style="104" customWidth="1"/>
    <col min="6137" max="6385" width="9" style="104"/>
    <col min="6386" max="6386" width="29.625" style="104" customWidth="1"/>
    <col min="6387" max="6387" width="9" style="104" bestFit="1" customWidth="1"/>
    <col min="6388" max="6388" width="6.875" style="104" bestFit="1" customWidth="1"/>
    <col min="6389" max="6389" width="6.125" style="104" bestFit="1" customWidth="1"/>
    <col min="6390" max="6390" width="6.625" style="104" bestFit="1" customWidth="1"/>
    <col min="6391" max="6392" width="9.375" style="104" customWidth="1"/>
    <col min="6393" max="6641" width="9" style="104"/>
    <col min="6642" max="6642" width="29.625" style="104" customWidth="1"/>
    <col min="6643" max="6643" width="9" style="104" bestFit="1" customWidth="1"/>
    <col min="6644" max="6644" width="6.875" style="104" bestFit="1" customWidth="1"/>
    <col min="6645" max="6645" width="6.125" style="104" bestFit="1" customWidth="1"/>
    <col min="6646" max="6646" width="6.625" style="104" bestFit="1" customWidth="1"/>
    <col min="6647" max="6648" width="9.375" style="104" customWidth="1"/>
    <col min="6649" max="6897" width="9" style="104"/>
    <col min="6898" max="6898" width="29.625" style="104" customWidth="1"/>
    <col min="6899" max="6899" width="9" style="104" bestFit="1" customWidth="1"/>
    <col min="6900" max="6900" width="6.875" style="104" bestFit="1" customWidth="1"/>
    <col min="6901" max="6901" width="6.125" style="104" bestFit="1" customWidth="1"/>
    <col min="6902" max="6902" width="6.625" style="104" bestFit="1" customWidth="1"/>
    <col min="6903" max="6904" width="9.375" style="104" customWidth="1"/>
    <col min="6905" max="7153" width="9" style="104"/>
    <col min="7154" max="7154" width="29.625" style="104" customWidth="1"/>
    <col min="7155" max="7155" width="9" style="104" bestFit="1" customWidth="1"/>
    <col min="7156" max="7156" width="6.875" style="104" bestFit="1" customWidth="1"/>
    <col min="7157" max="7157" width="6.125" style="104" bestFit="1" customWidth="1"/>
    <col min="7158" max="7158" width="6.625" style="104" bestFit="1" customWidth="1"/>
    <col min="7159" max="7160" width="9.375" style="104" customWidth="1"/>
    <col min="7161" max="7409" width="9" style="104"/>
    <col min="7410" max="7410" width="29.625" style="104" customWidth="1"/>
    <col min="7411" max="7411" width="9" style="104" bestFit="1" customWidth="1"/>
    <col min="7412" max="7412" width="6.875" style="104" bestFit="1" customWidth="1"/>
    <col min="7413" max="7413" width="6.125" style="104" bestFit="1" customWidth="1"/>
    <col min="7414" max="7414" width="6.625" style="104" bestFit="1" customWidth="1"/>
    <col min="7415" max="7416" width="9.375" style="104" customWidth="1"/>
    <col min="7417" max="7665" width="9" style="104"/>
    <col min="7666" max="7666" width="29.625" style="104" customWidth="1"/>
    <col min="7667" max="7667" width="9" style="104" bestFit="1" customWidth="1"/>
    <col min="7668" max="7668" width="6.875" style="104" bestFit="1" customWidth="1"/>
    <col min="7669" max="7669" width="6.125" style="104" bestFit="1" customWidth="1"/>
    <col min="7670" max="7670" width="6.625" style="104" bestFit="1" customWidth="1"/>
    <col min="7671" max="7672" width="9.375" style="104" customWidth="1"/>
    <col min="7673" max="7921" width="9" style="104"/>
    <col min="7922" max="7922" width="29.625" style="104" customWidth="1"/>
    <col min="7923" max="7923" width="9" style="104" bestFit="1" customWidth="1"/>
    <col min="7924" max="7924" width="6.875" style="104" bestFit="1" customWidth="1"/>
    <col min="7925" max="7925" width="6.125" style="104" bestFit="1" customWidth="1"/>
    <col min="7926" max="7926" width="6.625" style="104" bestFit="1" customWidth="1"/>
    <col min="7927" max="7928" width="9.375" style="104" customWidth="1"/>
    <col min="7929" max="8177" width="9" style="104"/>
    <col min="8178" max="8178" width="29.625" style="104" customWidth="1"/>
    <col min="8179" max="8179" width="9" style="104" bestFit="1" customWidth="1"/>
    <col min="8180" max="8180" width="6.875" style="104" bestFit="1" customWidth="1"/>
    <col min="8181" max="8181" width="6.125" style="104" bestFit="1" customWidth="1"/>
    <col min="8182" max="8182" width="6.625" style="104" bestFit="1" customWidth="1"/>
    <col min="8183" max="8184" width="9.375" style="104" customWidth="1"/>
    <col min="8185" max="8433" width="9" style="104"/>
    <col min="8434" max="8434" width="29.625" style="104" customWidth="1"/>
    <col min="8435" max="8435" width="9" style="104" bestFit="1" customWidth="1"/>
    <col min="8436" max="8436" width="6.875" style="104" bestFit="1" customWidth="1"/>
    <col min="8437" max="8437" width="6.125" style="104" bestFit="1" customWidth="1"/>
    <col min="8438" max="8438" width="6.625" style="104" bestFit="1" customWidth="1"/>
    <col min="8439" max="8440" width="9.375" style="104" customWidth="1"/>
    <col min="8441" max="8689" width="9" style="104"/>
    <col min="8690" max="8690" width="29.625" style="104" customWidth="1"/>
    <col min="8691" max="8691" width="9" style="104" bestFit="1" customWidth="1"/>
    <col min="8692" max="8692" width="6.875" style="104" bestFit="1" customWidth="1"/>
    <col min="8693" max="8693" width="6.125" style="104" bestFit="1" customWidth="1"/>
    <col min="8694" max="8694" width="6.625" style="104" bestFit="1" customWidth="1"/>
    <col min="8695" max="8696" width="9.375" style="104" customWidth="1"/>
    <col min="8697" max="8945" width="9" style="104"/>
    <col min="8946" max="8946" width="29.625" style="104" customWidth="1"/>
    <col min="8947" max="8947" width="9" style="104" bestFit="1" customWidth="1"/>
    <col min="8948" max="8948" width="6.875" style="104" bestFit="1" customWidth="1"/>
    <col min="8949" max="8949" width="6.125" style="104" bestFit="1" customWidth="1"/>
    <col min="8950" max="8950" width="6.625" style="104" bestFit="1" customWidth="1"/>
    <col min="8951" max="8952" width="9.375" style="104" customWidth="1"/>
    <col min="8953" max="9201" width="9" style="104"/>
    <col min="9202" max="9202" width="29.625" style="104" customWidth="1"/>
    <col min="9203" max="9203" width="9" style="104" bestFit="1" customWidth="1"/>
    <col min="9204" max="9204" width="6.875" style="104" bestFit="1" customWidth="1"/>
    <col min="9205" max="9205" width="6.125" style="104" bestFit="1" customWidth="1"/>
    <col min="9206" max="9206" width="6.625" style="104" bestFit="1" customWidth="1"/>
    <col min="9207" max="9208" width="9.375" style="104" customWidth="1"/>
    <col min="9209" max="9457" width="9" style="104"/>
    <col min="9458" max="9458" width="29.625" style="104" customWidth="1"/>
    <col min="9459" max="9459" width="9" style="104" bestFit="1" customWidth="1"/>
    <col min="9460" max="9460" width="6.875" style="104" bestFit="1" customWidth="1"/>
    <col min="9461" max="9461" width="6.125" style="104" bestFit="1" customWidth="1"/>
    <col min="9462" max="9462" width="6.625" style="104" bestFit="1" customWidth="1"/>
    <col min="9463" max="9464" width="9.375" style="104" customWidth="1"/>
    <col min="9465" max="9713" width="9" style="104"/>
    <col min="9714" max="9714" width="29.625" style="104" customWidth="1"/>
    <col min="9715" max="9715" width="9" style="104" bestFit="1" customWidth="1"/>
    <col min="9716" max="9716" width="6.875" style="104" bestFit="1" customWidth="1"/>
    <col min="9717" max="9717" width="6.125" style="104" bestFit="1" customWidth="1"/>
    <col min="9718" max="9718" width="6.625" style="104" bestFit="1" customWidth="1"/>
    <col min="9719" max="9720" width="9.375" style="104" customWidth="1"/>
    <col min="9721" max="9969" width="9" style="104"/>
    <col min="9970" max="9970" width="29.625" style="104" customWidth="1"/>
    <col min="9971" max="9971" width="9" style="104" bestFit="1" customWidth="1"/>
    <col min="9972" max="9972" width="6.875" style="104" bestFit="1" customWidth="1"/>
    <col min="9973" max="9973" width="6.125" style="104" bestFit="1" customWidth="1"/>
    <col min="9974" max="9974" width="6.625" style="104" bestFit="1" customWidth="1"/>
    <col min="9975" max="9976" width="9.375" style="104" customWidth="1"/>
    <col min="9977" max="10225" width="9" style="104"/>
    <col min="10226" max="10226" width="29.625" style="104" customWidth="1"/>
    <col min="10227" max="10227" width="9" style="104" bestFit="1" customWidth="1"/>
    <col min="10228" max="10228" width="6.875" style="104" bestFit="1" customWidth="1"/>
    <col min="10229" max="10229" width="6.125" style="104" bestFit="1" customWidth="1"/>
    <col min="10230" max="10230" width="6.625" style="104" bestFit="1" customWidth="1"/>
    <col min="10231" max="10232" width="9.375" style="104" customWidth="1"/>
    <col min="10233" max="10481" width="9" style="104"/>
    <col min="10482" max="10482" width="29.625" style="104" customWidth="1"/>
    <col min="10483" max="10483" width="9" style="104" bestFit="1" customWidth="1"/>
    <col min="10484" max="10484" width="6.875" style="104" bestFit="1" customWidth="1"/>
    <col min="10485" max="10485" width="6.125" style="104" bestFit="1" customWidth="1"/>
    <col min="10486" max="10486" width="6.625" style="104" bestFit="1" customWidth="1"/>
    <col min="10487" max="10488" width="9.375" style="104" customWidth="1"/>
    <col min="10489" max="10737" width="9" style="104"/>
    <col min="10738" max="10738" width="29.625" style="104" customWidth="1"/>
    <col min="10739" max="10739" width="9" style="104" bestFit="1" customWidth="1"/>
    <col min="10740" max="10740" width="6.875" style="104" bestFit="1" customWidth="1"/>
    <col min="10741" max="10741" width="6.125" style="104" bestFit="1" customWidth="1"/>
    <col min="10742" max="10742" width="6.625" style="104" bestFit="1" customWidth="1"/>
    <col min="10743" max="10744" width="9.375" style="104" customWidth="1"/>
    <col min="10745" max="10993" width="9" style="104"/>
    <col min="10994" max="10994" width="29.625" style="104" customWidth="1"/>
    <col min="10995" max="10995" width="9" style="104" bestFit="1" customWidth="1"/>
    <col min="10996" max="10996" width="6.875" style="104" bestFit="1" customWidth="1"/>
    <col min="10997" max="10997" width="6.125" style="104" bestFit="1" customWidth="1"/>
    <col min="10998" max="10998" width="6.625" style="104" bestFit="1" customWidth="1"/>
    <col min="10999" max="11000" width="9.375" style="104" customWidth="1"/>
    <col min="11001" max="11249" width="9" style="104"/>
    <col min="11250" max="11250" width="29.625" style="104" customWidth="1"/>
    <col min="11251" max="11251" width="9" style="104" bestFit="1" customWidth="1"/>
    <col min="11252" max="11252" width="6.875" style="104" bestFit="1" customWidth="1"/>
    <col min="11253" max="11253" width="6.125" style="104" bestFit="1" customWidth="1"/>
    <col min="11254" max="11254" width="6.625" style="104" bestFit="1" customWidth="1"/>
    <col min="11255" max="11256" width="9.375" style="104" customWidth="1"/>
    <col min="11257" max="11505" width="9" style="104"/>
    <col min="11506" max="11506" width="29.625" style="104" customWidth="1"/>
    <col min="11507" max="11507" width="9" style="104" bestFit="1" customWidth="1"/>
    <col min="11508" max="11508" width="6.875" style="104" bestFit="1" customWidth="1"/>
    <col min="11509" max="11509" width="6.125" style="104" bestFit="1" customWidth="1"/>
    <col min="11510" max="11510" width="6.625" style="104" bestFit="1" customWidth="1"/>
    <col min="11511" max="11512" width="9.375" style="104" customWidth="1"/>
    <col min="11513" max="11761" width="9" style="104"/>
    <col min="11762" max="11762" width="29.625" style="104" customWidth="1"/>
    <col min="11763" max="11763" width="9" style="104" bestFit="1" customWidth="1"/>
    <col min="11764" max="11764" width="6.875" style="104" bestFit="1" customWidth="1"/>
    <col min="11765" max="11765" width="6.125" style="104" bestFit="1" customWidth="1"/>
    <col min="11766" max="11766" width="6.625" style="104" bestFit="1" customWidth="1"/>
    <col min="11767" max="11768" width="9.375" style="104" customWidth="1"/>
    <col min="11769" max="12017" width="9" style="104"/>
    <col min="12018" max="12018" width="29.625" style="104" customWidth="1"/>
    <col min="12019" max="12019" width="9" style="104" bestFit="1" customWidth="1"/>
    <col min="12020" max="12020" width="6.875" style="104" bestFit="1" customWidth="1"/>
    <col min="12021" max="12021" width="6.125" style="104" bestFit="1" customWidth="1"/>
    <col min="12022" max="12022" width="6.625" style="104" bestFit="1" customWidth="1"/>
    <col min="12023" max="12024" width="9.375" style="104" customWidth="1"/>
    <col min="12025" max="12273" width="9" style="104"/>
    <col min="12274" max="12274" width="29.625" style="104" customWidth="1"/>
    <col min="12275" max="12275" width="9" style="104" bestFit="1" customWidth="1"/>
    <col min="12276" max="12276" width="6.875" style="104" bestFit="1" customWidth="1"/>
    <col min="12277" max="12277" width="6.125" style="104" bestFit="1" customWidth="1"/>
    <col min="12278" max="12278" width="6.625" style="104" bestFit="1" customWidth="1"/>
    <col min="12279" max="12280" width="9.375" style="104" customWidth="1"/>
    <col min="12281" max="12529" width="9" style="104"/>
    <col min="12530" max="12530" width="29.625" style="104" customWidth="1"/>
    <col min="12531" max="12531" width="9" style="104" bestFit="1" customWidth="1"/>
    <col min="12532" max="12532" width="6.875" style="104" bestFit="1" customWidth="1"/>
    <col min="12533" max="12533" width="6.125" style="104" bestFit="1" customWidth="1"/>
    <col min="12534" max="12534" width="6.625" style="104" bestFit="1" customWidth="1"/>
    <col min="12535" max="12536" width="9.375" style="104" customWidth="1"/>
    <col min="12537" max="12785" width="9" style="104"/>
    <col min="12786" max="12786" width="29.625" style="104" customWidth="1"/>
    <col min="12787" max="12787" width="9" style="104" bestFit="1" customWidth="1"/>
    <col min="12788" max="12788" width="6.875" style="104" bestFit="1" customWidth="1"/>
    <col min="12789" max="12789" width="6.125" style="104" bestFit="1" customWidth="1"/>
    <col min="12790" max="12790" width="6.625" style="104" bestFit="1" customWidth="1"/>
    <col min="12791" max="12792" width="9.375" style="104" customWidth="1"/>
    <col min="12793" max="13041" width="9" style="104"/>
    <col min="13042" max="13042" width="29.625" style="104" customWidth="1"/>
    <col min="13043" max="13043" width="9" style="104" bestFit="1" customWidth="1"/>
    <col min="13044" max="13044" width="6.875" style="104" bestFit="1" customWidth="1"/>
    <col min="13045" max="13045" width="6.125" style="104" bestFit="1" customWidth="1"/>
    <col min="13046" max="13046" width="6.625" style="104" bestFit="1" customWidth="1"/>
    <col min="13047" max="13048" width="9.375" style="104" customWidth="1"/>
    <col min="13049" max="13297" width="9" style="104"/>
    <col min="13298" max="13298" width="29.625" style="104" customWidth="1"/>
    <col min="13299" max="13299" width="9" style="104" bestFit="1" customWidth="1"/>
    <col min="13300" max="13300" width="6.875" style="104" bestFit="1" customWidth="1"/>
    <col min="13301" max="13301" width="6.125" style="104" bestFit="1" customWidth="1"/>
    <col min="13302" max="13302" width="6.625" style="104" bestFit="1" customWidth="1"/>
    <col min="13303" max="13304" width="9.375" style="104" customWidth="1"/>
    <col min="13305" max="13553" width="9" style="104"/>
    <col min="13554" max="13554" width="29.625" style="104" customWidth="1"/>
    <col min="13555" max="13555" width="9" style="104" bestFit="1" customWidth="1"/>
    <col min="13556" max="13556" width="6.875" style="104" bestFit="1" customWidth="1"/>
    <col min="13557" max="13557" width="6.125" style="104" bestFit="1" customWidth="1"/>
    <col min="13558" max="13558" width="6.625" style="104" bestFit="1" customWidth="1"/>
    <col min="13559" max="13560" width="9.375" style="104" customWidth="1"/>
    <col min="13561" max="13809" width="9" style="104"/>
    <col min="13810" max="13810" width="29.625" style="104" customWidth="1"/>
    <col min="13811" max="13811" width="9" style="104" bestFit="1" customWidth="1"/>
    <col min="13812" max="13812" width="6.875" style="104" bestFit="1" customWidth="1"/>
    <col min="13813" max="13813" width="6.125" style="104" bestFit="1" customWidth="1"/>
    <col min="13814" max="13814" width="6.625" style="104" bestFit="1" customWidth="1"/>
    <col min="13815" max="13816" width="9.375" style="104" customWidth="1"/>
    <col min="13817" max="14065" width="9" style="104"/>
    <col min="14066" max="14066" width="29.625" style="104" customWidth="1"/>
    <col min="14067" max="14067" width="9" style="104" bestFit="1" customWidth="1"/>
    <col min="14068" max="14068" width="6.875" style="104" bestFit="1" customWidth="1"/>
    <col min="14069" max="14069" width="6.125" style="104" bestFit="1" customWidth="1"/>
    <col min="14070" max="14070" width="6.625" style="104" bestFit="1" customWidth="1"/>
    <col min="14071" max="14072" width="9.375" style="104" customWidth="1"/>
    <col min="14073" max="14321" width="9" style="104"/>
    <col min="14322" max="14322" width="29.625" style="104" customWidth="1"/>
    <col min="14323" max="14323" width="9" style="104" bestFit="1" customWidth="1"/>
    <col min="14324" max="14324" width="6.875" style="104" bestFit="1" customWidth="1"/>
    <col min="14325" max="14325" width="6.125" style="104" bestFit="1" customWidth="1"/>
    <col min="14326" max="14326" width="6.625" style="104" bestFit="1" customWidth="1"/>
    <col min="14327" max="14328" width="9.375" style="104" customWidth="1"/>
    <col min="14329" max="14577" width="9" style="104"/>
    <col min="14578" max="14578" width="29.625" style="104" customWidth="1"/>
    <col min="14579" max="14579" width="9" style="104" bestFit="1" customWidth="1"/>
    <col min="14580" max="14580" width="6.875" style="104" bestFit="1" customWidth="1"/>
    <col min="14581" max="14581" width="6.125" style="104" bestFit="1" customWidth="1"/>
    <col min="14582" max="14582" width="6.625" style="104" bestFit="1" customWidth="1"/>
    <col min="14583" max="14584" width="9.375" style="104" customWidth="1"/>
    <col min="14585" max="14833" width="9" style="104"/>
    <col min="14834" max="14834" width="29.625" style="104" customWidth="1"/>
    <col min="14835" max="14835" width="9" style="104" bestFit="1" customWidth="1"/>
    <col min="14836" max="14836" width="6.875" style="104" bestFit="1" customWidth="1"/>
    <col min="14837" max="14837" width="6.125" style="104" bestFit="1" customWidth="1"/>
    <col min="14838" max="14838" width="6.625" style="104" bestFit="1" customWidth="1"/>
    <col min="14839" max="14840" width="9.375" style="104" customWidth="1"/>
    <col min="14841" max="15089" width="9" style="104"/>
    <col min="15090" max="15090" width="29.625" style="104" customWidth="1"/>
    <col min="15091" max="15091" width="9" style="104" bestFit="1" customWidth="1"/>
    <col min="15092" max="15092" width="6.875" style="104" bestFit="1" customWidth="1"/>
    <col min="15093" max="15093" width="6.125" style="104" bestFit="1" customWidth="1"/>
    <col min="15094" max="15094" width="6.625" style="104" bestFit="1" customWidth="1"/>
    <col min="15095" max="15096" width="9.375" style="104" customWidth="1"/>
    <col min="15097" max="15345" width="9" style="104"/>
    <col min="15346" max="15346" width="29.625" style="104" customWidth="1"/>
    <col min="15347" max="15347" width="9" style="104" bestFit="1" customWidth="1"/>
    <col min="15348" max="15348" width="6.875" style="104" bestFit="1" customWidth="1"/>
    <col min="15349" max="15349" width="6.125" style="104" bestFit="1" customWidth="1"/>
    <col min="15350" max="15350" width="6.625" style="104" bestFit="1" customWidth="1"/>
    <col min="15351" max="15352" width="9.375" style="104" customWidth="1"/>
    <col min="15353" max="15601" width="9" style="104"/>
    <col min="15602" max="15602" width="29.625" style="104" customWidth="1"/>
    <col min="15603" max="15603" width="9" style="104" bestFit="1" customWidth="1"/>
    <col min="15604" max="15604" width="6.875" style="104" bestFit="1" customWidth="1"/>
    <col min="15605" max="15605" width="6.125" style="104" bestFit="1" customWidth="1"/>
    <col min="15606" max="15606" width="6.625" style="104" bestFit="1" customWidth="1"/>
    <col min="15607" max="15608" width="9.375" style="104" customWidth="1"/>
    <col min="15609" max="15857" width="9" style="104"/>
    <col min="15858" max="15858" width="29.625" style="104" customWidth="1"/>
    <col min="15859" max="15859" width="9" style="104" bestFit="1" customWidth="1"/>
    <col min="15860" max="15860" width="6.875" style="104" bestFit="1" customWidth="1"/>
    <col min="15861" max="15861" width="6.125" style="104" bestFit="1" customWidth="1"/>
    <col min="15862" max="15862" width="6.625" style="104" bestFit="1" customWidth="1"/>
    <col min="15863" max="15864" width="9.375" style="104" customWidth="1"/>
    <col min="15865" max="16113" width="9" style="104"/>
    <col min="16114" max="16114" width="29.625" style="104" customWidth="1"/>
    <col min="16115" max="16115" width="9" style="104" bestFit="1" customWidth="1"/>
    <col min="16116" max="16116" width="6.875" style="104" bestFit="1" customWidth="1"/>
    <col min="16117" max="16117" width="6.125" style="104" bestFit="1" customWidth="1"/>
    <col min="16118" max="16118" width="6.625" style="104" bestFit="1" customWidth="1"/>
    <col min="16119" max="16120" width="9.375" style="104" customWidth="1"/>
    <col min="16121" max="16384" width="9" style="104"/>
  </cols>
  <sheetData>
    <row r="1" spans="1:8" ht="24" customHeight="1">
      <c r="A1" s="102" t="s">
        <v>300</v>
      </c>
      <c r="B1" s="103"/>
      <c r="C1" s="103"/>
      <c r="D1" s="103"/>
      <c r="E1" s="103"/>
      <c r="F1" s="103"/>
      <c r="G1" s="103"/>
    </row>
    <row r="2" spans="1:8" ht="20.100000000000001" customHeight="1">
      <c r="A2" s="107"/>
      <c r="B2" s="107"/>
      <c r="G2" s="105"/>
    </row>
    <row r="3" spans="1:8" ht="18" customHeight="1">
      <c r="A3" s="121"/>
      <c r="B3" s="122" t="s">
        <v>301</v>
      </c>
      <c r="C3" s="123" t="s">
        <v>302</v>
      </c>
      <c r="D3" s="123" t="s">
        <v>303</v>
      </c>
      <c r="E3" s="123" t="s">
        <v>304</v>
      </c>
      <c r="F3" s="122" t="s">
        <v>41</v>
      </c>
      <c r="G3" s="124"/>
    </row>
    <row r="4" spans="1:8" ht="18" customHeight="1">
      <c r="A4" s="121"/>
      <c r="B4" s="122"/>
      <c r="C4" s="123"/>
      <c r="D4" s="123"/>
      <c r="E4" s="123"/>
      <c r="F4" s="123" t="s">
        <v>305</v>
      </c>
      <c r="G4" s="125" t="s">
        <v>306</v>
      </c>
    </row>
    <row r="5" spans="1:8" ht="18" customHeight="1">
      <c r="A5" s="121"/>
      <c r="B5" s="122"/>
      <c r="C5" s="123"/>
      <c r="D5" s="123"/>
      <c r="E5" s="123"/>
      <c r="F5" s="123"/>
      <c r="G5" s="125"/>
    </row>
    <row r="6" spans="1:8" ht="18" customHeight="1">
      <c r="A6" s="126" t="s">
        <v>56</v>
      </c>
      <c r="B6" s="127"/>
      <c r="C6" s="128"/>
      <c r="D6" s="128"/>
      <c r="E6" s="128"/>
      <c r="F6" s="128"/>
      <c r="G6" s="129"/>
      <c r="H6" s="106"/>
    </row>
    <row r="7" spans="1:8" ht="18" customHeight="1">
      <c r="A7" s="117" t="s">
        <v>204</v>
      </c>
      <c r="B7" s="118" t="s">
        <v>205</v>
      </c>
      <c r="C7" s="119">
        <v>378636</v>
      </c>
      <c r="D7" s="119">
        <v>382749</v>
      </c>
      <c r="E7" s="119">
        <v>3349445</v>
      </c>
      <c r="F7" s="120">
        <v>99.71</v>
      </c>
      <c r="G7" s="120">
        <v>100.53</v>
      </c>
      <c r="H7" s="106"/>
    </row>
    <row r="8" spans="1:8" ht="18" customHeight="1">
      <c r="A8" s="52" t="s">
        <v>206</v>
      </c>
      <c r="B8" s="108" t="s">
        <v>207</v>
      </c>
      <c r="C8" s="109">
        <v>18266</v>
      </c>
      <c r="D8" s="109">
        <v>19635</v>
      </c>
      <c r="E8" s="109">
        <v>139214</v>
      </c>
      <c r="F8" s="110">
        <v>124.33</v>
      </c>
      <c r="G8" s="110">
        <v>113.83</v>
      </c>
      <c r="H8" s="106"/>
    </row>
    <row r="9" spans="1:8" ht="18" customHeight="1">
      <c r="A9" s="52" t="s">
        <v>208</v>
      </c>
      <c r="B9" s="108" t="s">
        <v>209</v>
      </c>
      <c r="C9" s="109">
        <v>936</v>
      </c>
      <c r="D9" s="109">
        <v>939</v>
      </c>
      <c r="E9" s="109">
        <v>8160</v>
      </c>
      <c r="F9" s="110">
        <v>97.88</v>
      </c>
      <c r="G9" s="110">
        <v>103.5</v>
      </c>
      <c r="H9" s="106"/>
    </row>
    <row r="10" spans="1:8" ht="18" customHeight="1">
      <c r="A10" s="52" t="s">
        <v>210</v>
      </c>
      <c r="B10" s="108" t="s">
        <v>209</v>
      </c>
      <c r="C10" s="109">
        <v>232</v>
      </c>
      <c r="D10" s="109">
        <v>239</v>
      </c>
      <c r="E10" s="109">
        <v>1378</v>
      </c>
      <c r="F10" s="110">
        <v>538.64</v>
      </c>
      <c r="G10" s="110">
        <v>147.9</v>
      </c>
      <c r="H10" s="106"/>
    </row>
    <row r="11" spans="1:8" ht="31.5">
      <c r="A11" s="111" t="s">
        <v>211</v>
      </c>
      <c r="B11" s="112" t="s">
        <v>212</v>
      </c>
      <c r="C11" s="109">
        <v>820</v>
      </c>
      <c r="D11" s="109">
        <v>821</v>
      </c>
      <c r="E11" s="109">
        <v>7221</v>
      </c>
      <c r="F11" s="110">
        <v>92.66</v>
      </c>
      <c r="G11" s="110">
        <v>100.95</v>
      </c>
      <c r="H11" s="106"/>
    </row>
    <row r="12" spans="1:8" ht="31.5">
      <c r="A12" s="111" t="s">
        <v>213</v>
      </c>
      <c r="B12" s="112" t="s">
        <v>69</v>
      </c>
      <c r="C12" s="109">
        <v>59967</v>
      </c>
      <c r="D12" s="109">
        <v>60033</v>
      </c>
      <c r="E12" s="109">
        <v>524256</v>
      </c>
      <c r="F12" s="110">
        <v>111.05</v>
      </c>
      <c r="G12" s="110">
        <v>119.7</v>
      </c>
      <c r="H12" s="106"/>
    </row>
    <row r="13" spans="1:8" ht="31.5">
      <c r="A13" s="111" t="s">
        <v>214</v>
      </c>
      <c r="B13" s="112" t="s">
        <v>69</v>
      </c>
      <c r="C13" s="109">
        <v>55566</v>
      </c>
      <c r="D13" s="109">
        <v>55707</v>
      </c>
      <c r="E13" s="109">
        <v>487644</v>
      </c>
      <c r="F13" s="110">
        <v>102.85</v>
      </c>
      <c r="G13" s="110">
        <v>109.41</v>
      </c>
      <c r="H13" s="106"/>
    </row>
    <row r="14" spans="1:8" ht="31.5">
      <c r="A14" s="111" t="s">
        <v>215</v>
      </c>
      <c r="B14" s="112" t="s">
        <v>216</v>
      </c>
      <c r="C14" s="109">
        <v>650</v>
      </c>
      <c r="D14" s="109">
        <v>660</v>
      </c>
      <c r="E14" s="109">
        <v>5227</v>
      </c>
      <c r="F14" s="110">
        <v>112.82</v>
      </c>
      <c r="G14" s="110">
        <v>107.29</v>
      </c>
      <c r="H14" s="106"/>
    </row>
    <row r="15" spans="1:8" ht="31.5">
      <c r="A15" s="111" t="s">
        <v>217</v>
      </c>
      <c r="B15" s="112" t="s">
        <v>216</v>
      </c>
      <c r="C15" s="109">
        <v>1389</v>
      </c>
      <c r="D15" s="109">
        <v>1400</v>
      </c>
      <c r="E15" s="109">
        <v>11203</v>
      </c>
      <c r="F15" s="110">
        <v>95.96</v>
      </c>
      <c r="G15" s="110">
        <v>110.33</v>
      </c>
      <c r="H15" s="106"/>
    </row>
    <row r="16" spans="1:8" ht="47.25">
      <c r="A16" s="111" t="s">
        <v>218</v>
      </c>
      <c r="B16" s="112" t="s">
        <v>216</v>
      </c>
      <c r="C16" s="109">
        <v>3161</v>
      </c>
      <c r="D16" s="109">
        <v>3262</v>
      </c>
      <c r="E16" s="109">
        <v>26117</v>
      </c>
      <c r="F16" s="110">
        <v>105.59</v>
      </c>
      <c r="G16" s="110">
        <v>112.85</v>
      </c>
      <c r="H16" s="106"/>
    </row>
    <row r="17" spans="1:8" ht="31.5">
      <c r="A17" s="111" t="s">
        <v>219</v>
      </c>
      <c r="B17" s="108" t="s">
        <v>220</v>
      </c>
      <c r="C17" s="109">
        <v>650</v>
      </c>
      <c r="D17" s="109">
        <v>652</v>
      </c>
      <c r="E17" s="109">
        <v>5483</v>
      </c>
      <c r="F17" s="110">
        <v>100.31</v>
      </c>
      <c r="G17" s="110">
        <v>109.61</v>
      </c>
      <c r="H17" s="106"/>
    </row>
    <row r="18" spans="1:8" ht="18" customHeight="1">
      <c r="A18" s="52" t="s">
        <v>221</v>
      </c>
      <c r="B18" s="108" t="s">
        <v>69</v>
      </c>
      <c r="C18" s="109">
        <v>8392</v>
      </c>
      <c r="D18" s="109">
        <v>8418</v>
      </c>
      <c r="E18" s="109">
        <v>72214</v>
      </c>
      <c r="F18" s="110">
        <v>83.12</v>
      </c>
      <c r="G18" s="110">
        <v>100.7</v>
      </c>
      <c r="H18" s="106"/>
    </row>
    <row r="19" spans="1:8" ht="31.5">
      <c r="A19" s="111" t="s">
        <v>222</v>
      </c>
      <c r="B19" s="108" t="s">
        <v>205</v>
      </c>
      <c r="C19" s="109">
        <v>16857</v>
      </c>
      <c r="D19" s="109">
        <v>17089</v>
      </c>
      <c r="E19" s="109">
        <v>150208</v>
      </c>
      <c r="F19" s="110">
        <v>104.75</v>
      </c>
      <c r="G19" s="110">
        <v>114.06</v>
      </c>
      <c r="H19" s="106"/>
    </row>
    <row r="20" spans="1:8" ht="27.75" customHeight="1">
      <c r="A20" s="111" t="s">
        <v>223</v>
      </c>
      <c r="B20" s="112" t="s">
        <v>205</v>
      </c>
      <c r="C20" s="109">
        <v>1410</v>
      </c>
      <c r="D20" s="109">
        <v>2594</v>
      </c>
      <c r="E20" s="109">
        <v>26963</v>
      </c>
      <c r="F20" s="110">
        <v>63.69</v>
      </c>
      <c r="G20" s="110">
        <v>94.3</v>
      </c>
      <c r="H20" s="106"/>
    </row>
    <row r="21" spans="1:8" ht="31.5">
      <c r="A21" s="111" t="s">
        <v>224</v>
      </c>
      <c r="B21" s="112" t="s">
        <v>205</v>
      </c>
      <c r="C21" s="109">
        <v>97315</v>
      </c>
      <c r="D21" s="109">
        <v>96199</v>
      </c>
      <c r="E21" s="109">
        <v>877051</v>
      </c>
      <c r="F21" s="110">
        <v>92.35</v>
      </c>
      <c r="G21" s="110">
        <v>109.54</v>
      </c>
      <c r="H21" s="106"/>
    </row>
    <row r="22" spans="1:8" ht="31.5">
      <c r="A22" s="111" t="s">
        <v>225</v>
      </c>
      <c r="B22" s="112" t="s">
        <v>226</v>
      </c>
      <c r="C22" s="109">
        <v>1270</v>
      </c>
      <c r="D22" s="109">
        <v>889</v>
      </c>
      <c r="E22" s="109">
        <v>10700</v>
      </c>
      <c r="F22" s="110">
        <v>70.91</v>
      </c>
      <c r="G22" s="110">
        <v>99.93</v>
      </c>
      <c r="H22" s="106"/>
    </row>
    <row r="23" spans="1:8" ht="31.5">
      <c r="A23" s="111" t="s">
        <v>227</v>
      </c>
      <c r="B23" s="112" t="s">
        <v>226</v>
      </c>
      <c r="C23" s="109">
        <v>5118</v>
      </c>
      <c r="D23" s="109">
        <v>3582</v>
      </c>
      <c r="E23" s="109">
        <v>25618</v>
      </c>
      <c r="F23" s="110">
        <v>141.756</v>
      </c>
      <c r="G23" s="110">
        <v>153.01</v>
      </c>
      <c r="H23" s="106"/>
    </row>
    <row r="24" spans="1:8" ht="31.5">
      <c r="A24" s="111" t="s">
        <v>228</v>
      </c>
      <c r="B24" s="112" t="s">
        <v>229</v>
      </c>
      <c r="C24" s="109">
        <v>10</v>
      </c>
      <c r="D24" s="109">
        <v>11</v>
      </c>
      <c r="E24" s="109">
        <v>71</v>
      </c>
      <c r="F24" s="110">
        <v>100</v>
      </c>
      <c r="G24" s="110">
        <v>98.41</v>
      </c>
      <c r="H24" s="106"/>
    </row>
    <row r="25" spans="1:8" ht="63">
      <c r="A25" s="111" t="s">
        <v>230</v>
      </c>
      <c r="B25" s="112" t="s">
        <v>69</v>
      </c>
      <c r="C25" s="109">
        <v>470</v>
      </c>
      <c r="D25" s="109">
        <v>486</v>
      </c>
      <c r="E25" s="109">
        <v>4243</v>
      </c>
      <c r="F25" s="110">
        <v>110.07</v>
      </c>
      <c r="G25" s="110">
        <v>111.82</v>
      </c>
      <c r="H25" s="106"/>
    </row>
    <row r="26" spans="1:8" ht="94.5">
      <c r="A26" s="111" t="s">
        <v>231</v>
      </c>
      <c r="B26" s="112" t="s">
        <v>207</v>
      </c>
      <c r="C26" s="109">
        <v>2050</v>
      </c>
      <c r="D26" s="109">
        <v>2650</v>
      </c>
      <c r="E26" s="109">
        <v>14511</v>
      </c>
      <c r="F26" s="110">
        <v>169.22</v>
      </c>
      <c r="G26" s="110">
        <v>122.22</v>
      </c>
      <c r="H26" s="106"/>
    </row>
    <row r="27" spans="1:8" ht="31.5">
      <c r="A27" s="111" t="s">
        <v>232</v>
      </c>
      <c r="B27" s="108" t="s">
        <v>207</v>
      </c>
      <c r="C27" s="109">
        <v>396</v>
      </c>
      <c r="D27" s="109">
        <v>398</v>
      </c>
      <c r="E27" s="109">
        <v>3432</v>
      </c>
      <c r="F27" s="110">
        <v>118.45</v>
      </c>
      <c r="G27" s="110">
        <v>110.6</v>
      </c>
      <c r="H27" s="106"/>
    </row>
    <row r="28" spans="1:8" ht="47.25">
      <c r="A28" s="111" t="s">
        <v>233</v>
      </c>
      <c r="B28" s="112" t="s">
        <v>69</v>
      </c>
      <c r="C28" s="109">
        <v>13146</v>
      </c>
      <c r="D28" s="109">
        <v>13348</v>
      </c>
      <c r="E28" s="109">
        <v>96381</v>
      </c>
      <c r="F28" s="110">
        <v>100.17</v>
      </c>
      <c r="G28" s="110">
        <v>102.84</v>
      </c>
      <c r="H28" s="106"/>
    </row>
    <row r="29" spans="1:8" ht="15.75">
      <c r="A29" s="52" t="s">
        <v>234</v>
      </c>
      <c r="B29" s="108" t="s">
        <v>207</v>
      </c>
      <c r="C29" s="109">
        <v>111456</v>
      </c>
      <c r="D29" s="109">
        <v>110000</v>
      </c>
      <c r="E29" s="109">
        <v>1319364</v>
      </c>
      <c r="F29" s="110">
        <v>60.33</v>
      </c>
      <c r="G29" s="110">
        <v>99.83</v>
      </c>
      <c r="H29" s="106"/>
    </row>
    <row r="30" spans="1:8" ht="31.5">
      <c r="A30" s="111" t="s">
        <v>235</v>
      </c>
      <c r="B30" s="108" t="s">
        <v>207</v>
      </c>
      <c r="C30" s="109">
        <v>30</v>
      </c>
      <c r="D30" s="109">
        <v>32</v>
      </c>
      <c r="E30" s="109">
        <v>254</v>
      </c>
      <c r="F30" s="110">
        <v>3.94</v>
      </c>
      <c r="G30" s="110">
        <v>25.97</v>
      </c>
      <c r="H30" s="106"/>
    </row>
    <row r="31" spans="1:8" ht="15.75">
      <c r="A31" s="52" t="s">
        <v>236</v>
      </c>
      <c r="B31" s="108" t="s">
        <v>207</v>
      </c>
      <c r="C31" s="109">
        <v>2014</v>
      </c>
      <c r="D31" s="109">
        <v>2025</v>
      </c>
      <c r="E31" s="109">
        <v>17376</v>
      </c>
      <c r="F31" s="110">
        <v>95.7</v>
      </c>
      <c r="G31" s="110">
        <v>110.84</v>
      </c>
      <c r="H31" s="106"/>
    </row>
    <row r="32" spans="1:8" ht="15.75">
      <c r="A32" s="52" t="s">
        <v>237</v>
      </c>
      <c r="B32" s="108" t="s">
        <v>69</v>
      </c>
      <c r="C32" s="109">
        <v>1539</v>
      </c>
      <c r="D32" s="109">
        <v>1555</v>
      </c>
      <c r="E32" s="109">
        <v>13512</v>
      </c>
      <c r="F32" s="110">
        <v>75.5</v>
      </c>
      <c r="G32" s="110">
        <v>90.62</v>
      </c>
      <c r="H32" s="106"/>
    </row>
    <row r="33" spans="1:8" ht="31.5">
      <c r="A33" s="111" t="s">
        <v>238</v>
      </c>
      <c r="B33" s="112" t="s">
        <v>69</v>
      </c>
      <c r="C33" s="109">
        <v>33969</v>
      </c>
      <c r="D33" s="109">
        <v>34644</v>
      </c>
      <c r="E33" s="109">
        <v>281206</v>
      </c>
      <c r="F33" s="110">
        <v>109.85</v>
      </c>
      <c r="G33" s="110">
        <v>116.05</v>
      </c>
      <c r="H33" s="106"/>
    </row>
    <row r="34" spans="1:8" ht="31.5">
      <c r="A34" s="111" t="s">
        <v>239</v>
      </c>
      <c r="B34" s="108" t="s">
        <v>69</v>
      </c>
      <c r="C34" s="109">
        <v>1852</v>
      </c>
      <c r="D34" s="109">
        <v>1910</v>
      </c>
      <c r="E34" s="109">
        <v>13508</v>
      </c>
      <c r="F34" s="110">
        <v>98.54</v>
      </c>
      <c r="G34" s="110">
        <v>99.05</v>
      </c>
      <c r="H34" s="106"/>
    </row>
    <row r="35" spans="1:8" ht="31.5">
      <c r="A35" s="111" t="s">
        <v>240</v>
      </c>
      <c r="B35" s="112" t="s">
        <v>216</v>
      </c>
      <c r="C35" s="109">
        <v>105</v>
      </c>
      <c r="D35" s="109">
        <v>109</v>
      </c>
      <c r="E35" s="109">
        <v>538</v>
      </c>
      <c r="F35" s="110">
        <v>309.39999999999998</v>
      </c>
      <c r="G35" s="110">
        <v>239.02</v>
      </c>
      <c r="H35" s="106"/>
    </row>
    <row r="36" spans="1:8" ht="31.5">
      <c r="A36" s="111" t="s">
        <v>241</v>
      </c>
      <c r="B36" s="108" t="s">
        <v>242</v>
      </c>
      <c r="C36" s="109">
        <v>2669148</v>
      </c>
      <c r="D36" s="109">
        <v>1655509</v>
      </c>
      <c r="E36" s="109">
        <v>23120381</v>
      </c>
      <c r="F36" s="110">
        <v>52.41</v>
      </c>
      <c r="G36" s="110">
        <v>96.3</v>
      </c>
      <c r="H36" s="106"/>
    </row>
    <row r="37" spans="1:8" ht="15.75">
      <c r="A37" s="52" t="s">
        <v>243</v>
      </c>
      <c r="B37" s="108" t="s">
        <v>244</v>
      </c>
      <c r="C37" s="109">
        <v>7096</v>
      </c>
      <c r="D37" s="109">
        <v>7227</v>
      </c>
      <c r="E37" s="109">
        <v>52807</v>
      </c>
      <c r="F37" s="110">
        <v>111.85</v>
      </c>
      <c r="G37" s="110">
        <v>120.38</v>
      </c>
      <c r="H37" s="106"/>
    </row>
    <row r="38" spans="1:8" ht="15.75">
      <c r="A38" s="52" t="s">
        <v>245</v>
      </c>
      <c r="B38" s="108" t="s">
        <v>244</v>
      </c>
      <c r="C38" s="109">
        <v>57317</v>
      </c>
      <c r="D38" s="109">
        <v>71007</v>
      </c>
      <c r="E38" s="109">
        <v>470723</v>
      </c>
      <c r="F38" s="110">
        <v>319.14999999999998</v>
      </c>
      <c r="G38" s="110">
        <v>290.37</v>
      </c>
    </row>
    <row r="39" spans="1:8" ht="31.5">
      <c r="A39" s="111" t="s">
        <v>246</v>
      </c>
      <c r="B39" s="112" t="s">
        <v>244</v>
      </c>
      <c r="C39" s="109">
        <v>16342</v>
      </c>
      <c r="D39" s="109">
        <v>16761</v>
      </c>
      <c r="E39" s="109">
        <v>301494</v>
      </c>
      <c r="F39" s="110">
        <v>39.61</v>
      </c>
      <c r="G39" s="110">
        <v>94.19</v>
      </c>
    </row>
    <row r="40" spans="1:8" ht="47.25">
      <c r="A40" s="111" t="s">
        <v>247</v>
      </c>
      <c r="B40" s="112" t="s">
        <v>69</v>
      </c>
      <c r="C40" s="109">
        <v>3677</v>
      </c>
      <c r="D40" s="109">
        <v>3709</v>
      </c>
      <c r="E40" s="109">
        <v>36050</v>
      </c>
      <c r="F40" s="110">
        <v>97.385300000000001</v>
      </c>
      <c r="G40" s="110">
        <v>111.07</v>
      </c>
    </row>
    <row r="41" spans="1:8" ht="31.5">
      <c r="A41" s="111" t="s">
        <v>248</v>
      </c>
      <c r="B41" s="112" t="s">
        <v>216</v>
      </c>
      <c r="C41" s="109">
        <v>96</v>
      </c>
      <c r="D41" s="109">
        <v>97</v>
      </c>
      <c r="E41" s="109">
        <v>845</v>
      </c>
      <c r="F41" s="110">
        <v>118.29</v>
      </c>
      <c r="G41" s="110">
        <v>138.97999999999999</v>
      </c>
    </row>
    <row r="42" spans="1:8" ht="15.75">
      <c r="A42" s="52" t="s">
        <v>249</v>
      </c>
      <c r="B42" s="108" t="s">
        <v>250</v>
      </c>
      <c r="C42" s="109">
        <v>167</v>
      </c>
      <c r="D42" s="109">
        <v>169</v>
      </c>
      <c r="E42" s="109">
        <v>1210</v>
      </c>
      <c r="F42" s="110">
        <v>123.53</v>
      </c>
      <c r="G42" s="110">
        <v>114.92</v>
      </c>
    </row>
    <row r="43" spans="1:8" ht="15.75">
      <c r="A43" s="52" t="s">
        <v>251</v>
      </c>
      <c r="B43" s="108" t="s">
        <v>250</v>
      </c>
      <c r="C43" s="109">
        <v>13</v>
      </c>
      <c r="D43" s="109">
        <v>13</v>
      </c>
      <c r="E43" s="109">
        <v>102</v>
      </c>
      <c r="F43" s="110">
        <v>108.02</v>
      </c>
      <c r="G43" s="110">
        <v>106.81</v>
      </c>
    </row>
    <row r="44" spans="1:8" ht="15.75">
      <c r="A44" s="52" t="s">
        <v>252</v>
      </c>
      <c r="B44" s="108" t="s">
        <v>253</v>
      </c>
      <c r="C44" s="109">
        <v>699</v>
      </c>
      <c r="D44" s="109">
        <v>678</v>
      </c>
      <c r="E44" s="109">
        <v>5251</v>
      </c>
      <c r="F44" s="110">
        <v>132.94</v>
      </c>
      <c r="G44" s="110">
        <v>116.36</v>
      </c>
    </row>
    <row r="45" spans="1:8" ht="31.5">
      <c r="A45" s="113" t="s">
        <v>254</v>
      </c>
      <c r="B45" s="114" t="s">
        <v>69</v>
      </c>
      <c r="C45" s="115">
        <v>2316</v>
      </c>
      <c r="D45" s="115">
        <v>2725</v>
      </c>
      <c r="E45" s="115">
        <v>24421</v>
      </c>
      <c r="F45" s="116">
        <v>156.54</v>
      </c>
      <c r="G45" s="116">
        <v>102.18</v>
      </c>
    </row>
    <row r="46" spans="1:8" ht="15.75"/>
    <row r="47" spans="1:8" ht="15.75"/>
    <row r="48" spans="1:8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</sheetData>
  <mergeCells count="8">
    <mergeCell ref="F3:G3"/>
    <mergeCell ref="B3:B5"/>
    <mergeCell ref="A3:A5"/>
    <mergeCell ref="C3:C5"/>
    <mergeCell ref="D3:D5"/>
    <mergeCell ref="E3:E5"/>
    <mergeCell ref="F4:F5"/>
    <mergeCell ref="G4:G5"/>
  </mergeCells>
  <pageMargins left="0.53" right="0.28000000000000003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7" workbookViewId="0">
      <selection activeCell="K8" sqref="K8"/>
    </sheetView>
  </sheetViews>
  <sheetFormatPr defaultRowHeight="18" customHeight="1"/>
  <cols>
    <col min="1" max="1" width="23.875" style="104" customWidth="1"/>
    <col min="2" max="2" width="10.125" style="104" customWidth="1"/>
    <col min="3" max="5" width="9.875" style="104" customWidth="1"/>
    <col min="6" max="6" width="8.875" style="104" customWidth="1"/>
    <col min="7" max="7" width="9.375" style="104" customWidth="1"/>
    <col min="8" max="8" width="9.25" style="104" customWidth="1"/>
    <col min="9" max="226" width="9" style="104"/>
    <col min="227" max="227" width="29.625" style="104" customWidth="1"/>
    <col min="228" max="228" width="9" style="104" bestFit="1" customWidth="1"/>
    <col min="229" max="229" width="6.875" style="104" bestFit="1" customWidth="1"/>
    <col min="230" max="230" width="6.125" style="104" bestFit="1" customWidth="1"/>
    <col min="231" max="231" width="6.625" style="104" bestFit="1" customWidth="1"/>
    <col min="232" max="233" width="9.375" style="104" customWidth="1"/>
    <col min="234" max="482" width="9" style="104"/>
    <col min="483" max="483" width="29.625" style="104" customWidth="1"/>
    <col min="484" max="484" width="9" style="104" bestFit="1" customWidth="1"/>
    <col min="485" max="485" width="6.875" style="104" bestFit="1" customWidth="1"/>
    <col min="486" max="486" width="6.125" style="104" bestFit="1" customWidth="1"/>
    <col min="487" max="487" width="6.625" style="104" bestFit="1" customWidth="1"/>
    <col min="488" max="489" width="9.375" style="104" customWidth="1"/>
    <col min="490" max="738" width="9" style="104"/>
    <col min="739" max="739" width="29.625" style="104" customWidth="1"/>
    <col min="740" max="740" width="9" style="104" bestFit="1" customWidth="1"/>
    <col min="741" max="741" width="6.875" style="104" bestFit="1" customWidth="1"/>
    <col min="742" max="742" width="6.125" style="104" bestFit="1" customWidth="1"/>
    <col min="743" max="743" width="6.625" style="104" bestFit="1" customWidth="1"/>
    <col min="744" max="745" width="9.375" style="104" customWidth="1"/>
    <col min="746" max="994" width="9" style="104"/>
    <col min="995" max="995" width="29.625" style="104" customWidth="1"/>
    <col min="996" max="996" width="9" style="104" bestFit="1" customWidth="1"/>
    <col min="997" max="997" width="6.875" style="104" bestFit="1" customWidth="1"/>
    <col min="998" max="998" width="6.125" style="104" bestFit="1" customWidth="1"/>
    <col min="999" max="999" width="6.625" style="104" bestFit="1" customWidth="1"/>
    <col min="1000" max="1001" width="9.375" style="104" customWidth="1"/>
    <col min="1002" max="1250" width="9" style="104"/>
    <col min="1251" max="1251" width="29.625" style="104" customWidth="1"/>
    <col min="1252" max="1252" width="9" style="104" bestFit="1" customWidth="1"/>
    <col min="1253" max="1253" width="6.875" style="104" bestFit="1" customWidth="1"/>
    <col min="1254" max="1254" width="6.125" style="104" bestFit="1" customWidth="1"/>
    <col min="1255" max="1255" width="6.625" style="104" bestFit="1" customWidth="1"/>
    <col min="1256" max="1257" width="9.375" style="104" customWidth="1"/>
    <col min="1258" max="1506" width="9" style="104"/>
    <col min="1507" max="1507" width="29.625" style="104" customWidth="1"/>
    <col min="1508" max="1508" width="9" style="104" bestFit="1" customWidth="1"/>
    <col min="1509" max="1509" width="6.875" style="104" bestFit="1" customWidth="1"/>
    <col min="1510" max="1510" width="6.125" style="104" bestFit="1" customWidth="1"/>
    <col min="1511" max="1511" width="6.625" style="104" bestFit="1" customWidth="1"/>
    <col min="1512" max="1513" width="9.375" style="104" customWidth="1"/>
    <col min="1514" max="1762" width="9" style="104"/>
    <col min="1763" max="1763" width="29.625" style="104" customWidth="1"/>
    <col min="1764" max="1764" width="9" style="104" bestFit="1" customWidth="1"/>
    <col min="1765" max="1765" width="6.875" style="104" bestFit="1" customWidth="1"/>
    <col min="1766" max="1766" width="6.125" style="104" bestFit="1" customWidth="1"/>
    <col min="1767" max="1767" width="6.625" style="104" bestFit="1" customWidth="1"/>
    <col min="1768" max="1769" width="9.375" style="104" customWidth="1"/>
    <col min="1770" max="2018" width="9" style="104"/>
    <col min="2019" max="2019" width="29.625" style="104" customWidth="1"/>
    <col min="2020" max="2020" width="9" style="104" bestFit="1" customWidth="1"/>
    <col min="2021" max="2021" width="6.875" style="104" bestFit="1" customWidth="1"/>
    <col min="2022" max="2022" width="6.125" style="104" bestFit="1" customWidth="1"/>
    <col min="2023" max="2023" width="6.625" style="104" bestFit="1" customWidth="1"/>
    <col min="2024" max="2025" width="9.375" style="104" customWidth="1"/>
    <col min="2026" max="2274" width="9" style="104"/>
    <col min="2275" max="2275" width="29.625" style="104" customWidth="1"/>
    <col min="2276" max="2276" width="9" style="104" bestFit="1" customWidth="1"/>
    <col min="2277" max="2277" width="6.875" style="104" bestFit="1" customWidth="1"/>
    <col min="2278" max="2278" width="6.125" style="104" bestFit="1" customWidth="1"/>
    <col min="2279" max="2279" width="6.625" style="104" bestFit="1" customWidth="1"/>
    <col min="2280" max="2281" width="9.375" style="104" customWidth="1"/>
    <col min="2282" max="2530" width="9" style="104"/>
    <col min="2531" max="2531" width="29.625" style="104" customWidth="1"/>
    <col min="2532" max="2532" width="9" style="104" bestFit="1" customWidth="1"/>
    <col min="2533" max="2533" width="6.875" style="104" bestFit="1" customWidth="1"/>
    <col min="2534" max="2534" width="6.125" style="104" bestFit="1" customWidth="1"/>
    <col min="2535" max="2535" width="6.625" style="104" bestFit="1" customWidth="1"/>
    <col min="2536" max="2537" width="9.375" style="104" customWidth="1"/>
    <col min="2538" max="2786" width="9" style="104"/>
    <col min="2787" max="2787" width="29.625" style="104" customWidth="1"/>
    <col min="2788" max="2788" width="9" style="104" bestFit="1" customWidth="1"/>
    <col min="2789" max="2789" width="6.875" style="104" bestFit="1" customWidth="1"/>
    <col min="2790" max="2790" width="6.125" style="104" bestFit="1" customWidth="1"/>
    <col min="2791" max="2791" width="6.625" style="104" bestFit="1" customWidth="1"/>
    <col min="2792" max="2793" width="9.375" style="104" customWidth="1"/>
    <col min="2794" max="3042" width="9" style="104"/>
    <col min="3043" max="3043" width="29.625" style="104" customWidth="1"/>
    <col min="3044" max="3044" width="9" style="104" bestFit="1" customWidth="1"/>
    <col min="3045" max="3045" width="6.875" style="104" bestFit="1" customWidth="1"/>
    <col min="3046" max="3046" width="6.125" style="104" bestFit="1" customWidth="1"/>
    <col min="3047" max="3047" width="6.625" style="104" bestFit="1" customWidth="1"/>
    <col min="3048" max="3049" width="9.375" style="104" customWidth="1"/>
    <col min="3050" max="3298" width="9" style="104"/>
    <col min="3299" max="3299" width="29.625" style="104" customWidth="1"/>
    <col min="3300" max="3300" width="9" style="104" bestFit="1" customWidth="1"/>
    <col min="3301" max="3301" width="6.875" style="104" bestFit="1" customWidth="1"/>
    <col min="3302" max="3302" width="6.125" style="104" bestFit="1" customWidth="1"/>
    <col min="3303" max="3303" width="6.625" style="104" bestFit="1" customWidth="1"/>
    <col min="3304" max="3305" width="9.375" style="104" customWidth="1"/>
    <col min="3306" max="3554" width="9" style="104"/>
    <col min="3555" max="3555" width="29.625" style="104" customWidth="1"/>
    <col min="3556" max="3556" width="9" style="104" bestFit="1" customWidth="1"/>
    <col min="3557" max="3557" width="6.875" style="104" bestFit="1" customWidth="1"/>
    <col min="3558" max="3558" width="6.125" style="104" bestFit="1" customWidth="1"/>
    <col min="3559" max="3559" width="6.625" style="104" bestFit="1" customWidth="1"/>
    <col min="3560" max="3561" width="9.375" style="104" customWidth="1"/>
    <col min="3562" max="3810" width="9" style="104"/>
    <col min="3811" max="3811" width="29.625" style="104" customWidth="1"/>
    <col min="3812" max="3812" width="9" style="104" bestFit="1" customWidth="1"/>
    <col min="3813" max="3813" width="6.875" style="104" bestFit="1" customWidth="1"/>
    <col min="3814" max="3814" width="6.125" style="104" bestFit="1" customWidth="1"/>
    <col min="3815" max="3815" width="6.625" style="104" bestFit="1" customWidth="1"/>
    <col min="3816" max="3817" width="9.375" style="104" customWidth="1"/>
    <col min="3818" max="4066" width="9" style="104"/>
    <col min="4067" max="4067" width="29.625" style="104" customWidth="1"/>
    <col min="4068" max="4068" width="9" style="104" bestFit="1" customWidth="1"/>
    <col min="4069" max="4069" width="6.875" style="104" bestFit="1" customWidth="1"/>
    <col min="4070" max="4070" width="6.125" style="104" bestFit="1" customWidth="1"/>
    <col min="4071" max="4071" width="6.625" style="104" bestFit="1" customWidth="1"/>
    <col min="4072" max="4073" width="9.375" style="104" customWidth="1"/>
    <col min="4074" max="4322" width="9" style="104"/>
    <col min="4323" max="4323" width="29.625" style="104" customWidth="1"/>
    <col min="4324" max="4324" width="9" style="104" bestFit="1" customWidth="1"/>
    <col min="4325" max="4325" width="6.875" style="104" bestFit="1" customWidth="1"/>
    <col min="4326" max="4326" width="6.125" style="104" bestFit="1" customWidth="1"/>
    <col min="4327" max="4327" width="6.625" style="104" bestFit="1" customWidth="1"/>
    <col min="4328" max="4329" width="9.375" style="104" customWidth="1"/>
    <col min="4330" max="4578" width="9" style="104"/>
    <col min="4579" max="4579" width="29.625" style="104" customWidth="1"/>
    <col min="4580" max="4580" width="9" style="104" bestFit="1" customWidth="1"/>
    <col min="4581" max="4581" width="6.875" style="104" bestFit="1" customWidth="1"/>
    <col min="4582" max="4582" width="6.125" style="104" bestFit="1" customWidth="1"/>
    <col min="4583" max="4583" width="6.625" style="104" bestFit="1" customWidth="1"/>
    <col min="4584" max="4585" width="9.375" style="104" customWidth="1"/>
    <col min="4586" max="4834" width="9" style="104"/>
    <col min="4835" max="4835" width="29.625" style="104" customWidth="1"/>
    <col min="4836" max="4836" width="9" style="104" bestFit="1" customWidth="1"/>
    <col min="4837" max="4837" width="6.875" style="104" bestFit="1" customWidth="1"/>
    <col min="4838" max="4838" width="6.125" style="104" bestFit="1" customWidth="1"/>
    <col min="4839" max="4839" width="6.625" style="104" bestFit="1" customWidth="1"/>
    <col min="4840" max="4841" width="9.375" style="104" customWidth="1"/>
    <col min="4842" max="5090" width="9" style="104"/>
    <col min="5091" max="5091" width="29.625" style="104" customWidth="1"/>
    <col min="5092" max="5092" width="9" style="104" bestFit="1" customWidth="1"/>
    <col min="5093" max="5093" width="6.875" style="104" bestFit="1" customWidth="1"/>
    <col min="5094" max="5094" width="6.125" style="104" bestFit="1" customWidth="1"/>
    <col min="5095" max="5095" width="6.625" style="104" bestFit="1" customWidth="1"/>
    <col min="5096" max="5097" width="9.375" style="104" customWidth="1"/>
    <col min="5098" max="5346" width="9" style="104"/>
    <col min="5347" max="5347" width="29.625" style="104" customWidth="1"/>
    <col min="5348" max="5348" width="9" style="104" bestFit="1" customWidth="1"/>
    <col min="5349" max="5349" width="6.875" style="104" bestFit="1" customWidth="1"/>
    <col min="5350" max="5350" width="6.125" style="104" bestFit="1" customWidth="1"/>
    <col min="5351" max="5351" width="6.625" style="104" bestFit="1" customWidth="1"/>
    <col min="5352" max="5353" width="9.375" style="104" customWidth="1"/>
    <col min="5354" max="5602" width="9" style="104"/>
    <col min="5603" max="5603" width="29.625" style="104" customWidth="1"/>
    <col min="5604" max="5604" width="9" style="104" bestFit="1" customWidth="1"/>
    <col min="5605" max="5605" width="6.875" style="104" bestFit="1" customWidth="1"/>
    <col min="5606" max="5606" width="6.125" style="104" bestFit="1" customWidth="1"/>
    <col min="5607" max="5607" width="6.625" style="104" bestFit="1" customWidth="1"/>
    <col min="5608" max="5609" width="9.375" style="104" customWidth="1"/>
    <col min="5610" max="5858" width="9" style="104"/>
    <col min="5859" max="5859" width="29.625" style="104" customWidth="1"/>
    <col min="5860" max="5860" width="9" style="104" bestFit="1" customWidth="1"/>
    <col min="5861" max="5861" width="6.875" style="104" bestFit="1" customWidth="1"/>
    <col min="5862" max="5862" width="6.125" style="104" bestFit="1" customWidth="1"/>
    <col min="5863" max="5863" width="6.625" style="104" bestFit="1" customWidth="1"/>
    <col min="5864" max="5865" width="9.375" style="104" customWidth="1"/>
    <col min="5866" max="6114" width="9" style="104"/>
    <col min="6115" max="6115" width="29.625" style="104" customWidth="1"/>
    <col min="6116" max="6116" width="9" style="104" bestFit="1" customWidth="1"/>
    <col min="6117" max="6117" width="6.875" style="104" bestFit="1" customWidth="1"/>
    <col min="6118" max="6118" width="6.125" style="104" bestFit="1" customWidth="1"/>
    <col min="6119" max="6119" width="6.625" style="104" bestFit="1" customWidth="1"/>
    <col min="6120" max="6121" width="9.375" style="104" customWidth="1"/>
    <col min="6122" max="6370" width="9" style="104"/>
    <col min="6371" max="6371" width="29.625" style="104" customWidth="1"/>
    <col min="6372" max="6372" width="9" style="104" bestFit="1" customWidth="1"/>
    <col min="6373" max="6373" width="6.875" style="104" bestFit="1" customWidth="1"/>
    <col min="6374" max="6374" width="6.125" style="104" bestFit="1" customWidth="1"/>
    <col min="6375" max="6375" width="6.625" style="104" bestFit="1" customWidth="1"/>
    <col min="6376" max="6377" width="9.375" style="104" customWidth="1"/>
    <col min="6378" max="6626" width="9" style="104"/>
    <col min="6627" max="6627" width="29.625" style="104" customWidth="1"/>
    <col min="6628" max="6628" width="9" style="104" bestFit="1" customWidth="1"/>
    <col min="6629" max="6629" width="6.875" style="104" bestFit="1" customWidth="1"/>
    <col min="6630" max="6630" width="6.125" style="104" bestFit="1" customWidth="1"/>
    <col min="6631" max="6631" width="6.625" style="104" bestFit="1" customWidth="1"/>
    <col min="6632" max="6633" width="9.375" style="104" customWidth="1"/>
    <col min="6634" max="6882" width="9" style="104"/>
    <col min="6883" max="6883" width="29.625" style="104" customWidth="1"/>
    <col min="6884" max="6884" width="9" style="104" bestFit="1" customWidth="1"/>
    <col min="6885" max="6885" width="6.875" style="104" bestFit="1" customWidth="1"/>
    <col min="6886" max="6886" width="6.125" style="104" bestFit="1" customWidth="1"/>
    <col min="6887" max="6887" width="6.625" style="104" bestFit="1" customWidth="1"/>
    <col min="6888" max="6889" width="9.375" style="104" customWidth="1"/>
    <col min="6890" max="7138" width="9" style="104"/>
    <col min="7139" max="7139" width="29.625" style="104" customWidth="1"/>
    <col min="7140" max="7140" width="9" style="104" bestFit="1" customWidth="1"/>
    <col min="7141" max="7141" width="6.875" style="104" bestFit="1" customWidth="1"/>
    <col min="7142" max="7142" width="6.125" style="104" bestFit="1" customWidth="1"/>
    <col min="7143" max="7143" width="6.625" style="104" bestFit="1" customWidth="1"/>
    <col min="7144" max="7145" width="9.375" style="104" customWidth="1"/>
    <col min="7146" max="7394" width="9" style="104"/>
    <col min="7395" max="7395" width="29.625" style="104" customWidth="1"/>
    <col min="7396" max="7396" width="9" style="104" bestFit="1" customWidth="1"/>
    <col min="7397" max="7397" width="6.875" style="104" bestFit="1" customWidth="1"/>
    <col min="7398" max="7398" width="6.125" style="104" bestFit="1" customWidth="1"/>
    <col min="7399" max="7399" width="6.625" style="104" bestFit="1" customWidth="1"/>
    <col min="7400" max="7401" width="9.375" style="104" customWidth="1"/>
    <col min="7402" max="7650" width="9" style="104"/>
    <col min="7651" max="7651" width="29.625" style="104" customWidth="1"/>
    <col min="7652" max="7652" width="9" style="104" bestFit="1" customWidth="1"/>
    <col min="7653" max="7653" width="6.875" style="104" bestFit="1" customWidth="1"/>
    <col min="7654" max="7654" width="6.125" style="104" bestFit="1" customWidth="1"/>
    <col min="7655" max="7655" width="6.625" style="104" bestFit="1" customWidth="1"/>
    <col min="7656" max="7657" width="9.375" style="104" customWidth="1"/>
    <col min="7658" max="7906" width="9" style="104"/>
    <col min="7907" max="7907" width="29.625" style="104" customWidth="1"/>
    <col min="7908" max="7908" width="9" style="104" bestFit="1" customWidth="1"/>
    <col min="7909" max="7909" width="6.875" style="104" bestFit="1" customWidth="1"/>
    <col min="7910" max="7910" width="6.125" style="104" bestFit="1" customWidth="1"/>
    <col min="7911" max="7911" width="6.625" style="104" bestFit="1" customWidth="1"/>
    <col min="7912" max="7913" width="9.375" style="104" customWidth="1"/>
    <col min="7914" max="8162" width="9" style="104"/>
    <col min="8163" max="8163" width="29.625" style="104" customWidth="1"/>
    <col min="8164" max="8164" width="9" style="104" bestFit="1" customWidth="1"/>
    <col min="8165" max="8165" width="6.875" style="104" bestFit="1" customWidth="1"/>
    <col min="8166" max="8166" width="6.125" style="104" bestFit="1" customWidth="1"/>
    <col min="8167" max="8167" width="6.625" style="104" bestFit="1" customWidth="1"/>
    <col min="8168" max="8169" width="9.375" style="104" customWidth="1"/>
    <col min="8170" max="8418" width="9" style="104"/>
    <col min="8419" max="8419" width="29.625" style="104" customWidth="1"/>
    <col min="8420" max="8420" width="9" style="104" bestFit="1" customWidth="1"/>
    <col min="8421" max="8421" width="6.875" style="104" bestFit="1" customWidth="1"/>
    <col min="8422" max="8422" width="6.125" style="104" bestFit="1" customWidth="1"/>
    <col min="8423" max="8423" width="6.625" style="104" bestFit="1" customWidth="1"/>
    <col min="8424" max="8425" width="9.375" style="104" customWidth="1"/>
    <col min="8426" max="8674" width="9" style="104"/>
    <col min="8675" max="8675" width="29.625" style="104" customWidth="1"/>
    <col min="8676" max="8676" width="9" style="104" bestFit="1" customWidth="1"/>
    <col min="8677" max="8677" width="6.875" style="104" bestFit="1" customWidth="1"/>
    <col min="8678" max="8678" width="6.125" style="104" bestFit="1" customWidth="1"/>
    <col min="8679" max="8679" width="6.625" style="104" bestFit="1" customWidth="1"/>
    <col min="8680" max="8681" width="9.375" style="104" customWidth="1"/>
    <col min="8682" max="8930" width="9" style="104"/>
    <col min="8931" max="8931" width="29.625" style="104" customWidth="1"/>
    <col min="8932" max="8932" width="9" style="104" bestFit="1" customWidth="1"/>
    <col min="8933" max="8933" width="6.875" style="104" bestFit="1" customWidth="1"/>
    <col min="8934" max="8934" width="6.125" style="104" bestFit="1" customWidth="1"/>
    <col min="8935" max="8935" width="6.625" style="104" bestFit="1" customWidth="1"/>
    <col min="8936" max="8937" width="9.375" style="104" customWidth="1"/>
    <col min="8938" max="9186" width="9" style="104"/>
    <col min="9187" max="9187" width="29.625" style="104" customWidth="1"/>
    <col min="9188" max="9188" width="9" style="104" bestFit="1" customWidth="1"/>
    <col min="9189" max="9189" width="6.875" style="104" bestFit="1" customWidth="1"/>
    <col min="9190" max="9190" width="6.125" style="104" bestFit="1" customWidth="1"/>
    <col min="9191" max="9191" width="6.625" style="104" bestFit="1" customWidth="1"/>
    <col min="9192" max="9193" width="9.375" style="104" customWidth="1"/>
    <col min="9194" max="9442" width="9" style="104"/>
    <col min="9443" max="9443" width="29.625" style="104" customWidth="1"/>
    <col min="9444" max="9444" width="9" style="104" bestFit="1" customWidth="1"/>
    <col min="9445" max="9445" width="6.875" style="104" bestFit="1" customWidth="1"/>
    <col min="9446" max="9446" width="6.125" style="104" bestFit="1" customWidth="1"/>
    <col min="9447" max="9447" width="6.625" style="104" bestFit="1" customWidth="1"/>
    <col min="9448" max="9449" width="9.375" style="104" customWidth="1"/>
    <col min="9450" max="9698" width="9" style="104"/>
    <col min="9699" max="9699" width="29.625" style="104" customWidth="1"/>
    <col min="9700" max="9700" width="9" style="104" bestFit="1" customWidth="1"/>
    <col min="9701" max="9701" width="6.875" style="104" bestFit="1" customWidth="1"/>
    <col min="9702" max="9702" width="6.125" style="104" bestFit="1" customWidth="1"/>
    <col min="9703" max="9703" width="6.625" style="104" bestFit="1" customWidth="1"/>
    <col min="9704" max="9705" width="9.375" style="104" customWidth="1"/>
    <col min="9706" max="9954" width="9" style="104"/>
    <col min="9955" max="9955" width="29.625" style="104" customWidth="1"/>
    <col min="9956" max="9956" width="9" style="104" bestFit="1" customWidth="1"/>
    <col min="9957" max="9957" width="6.875" style="104" bestFit="1" customWidth="1"/>
    <col min="9958" max="9958" width="6.125" style="104" bestFit="1" customWidth="1"/>
    <col min="9959" max="9959" width="6.625" style="104" bestFit="1" customWidth="1"/>
    <col min="9960" max="9961" width="9.375" style="104" customWidth="1"/>
    <col min="9962" max="10210" width="9" style="104"/>
    <col min="10211" max="10211" width="29.625" style="104" customWidth="1"/>
    <col min="10212" max="10212" width="9" style="104" bestFit="1" customWidth="1"/>
    <col min="10213" max="10213" width="6.875" style="104" bestFit="1" customWidth="1"/>
    <col min="10214" max="10214" width="6.125" style="104" bestFit="1" customWidth="1"/>
    <col min="10215" max="10215" width="6.625" style="104" bestFit="1" customWidth="1"/>
    <col min="10216" max="10217" width="9.375" style="104" customWidth="1"/>
    <col min="10218" max="10466" width="9" style="104"/>
    <col min="10467" max="10467" width="29.625" style="104" customWidth="1"/>
    <col min="10468" max="10468" width="9" style="104" bestFit="1" customWidth="1"/>
    <col min="10469" max="10469" width="6.875" style="104" bestFit="1" customWidth="1"/>
    <col min="10470" max="10470" width="6.125" style="104" bestFit="1" customWidth="1"/>
    <col min="10471" max="10471" width="6.625" style="104" bestFit="1" customWidth="1"/>
    <col min="10472" max="10473" width="9.375" style="104" customWidth="1"/>
    <col min="10474" max="10722" width="9" style="104"/>
    <col min="10723" max="10723" width="29.625" style="104" customWidth="1"/>
    <col min="10724" max="10724" width="9" style="104" bestFit="1" customWidth="1"/>
    <col min="10725" max="10725" width="6.875" style="104" bestFit="1" customWidth="1"/>
    <col min="10726" max="10726" width="6.125" style="104" bestFit="1" customWidth="1"/>
    <col min="10727" max="10727" width="6.625" style="104" bestFit="1" customWidth="1"/>
    <col min="10728" max="10729" width="9.375" style="104" customWidth="1"/>
    <col min="10730" max="10978" width="9" style="104"/>
    <col min="10979" max="10979" width="29.625" style="104" customWidth="1"/>
    <col min="10980" max="10980" width="9" style="104" bestFit="1" customWidth="1"/>
    <col min="10981" max="10981" width="6.875" style="104" bestFit="1" customWidth="1"/>
    <col min="10982" max="10982" width="6.125" style="104" bestFit="1" customWidth="1"/>
    <col min="10983" max="10983" width="6.625" style="104" bestFit="1" customWidth="1"/>
    <col min="10984" max="10985" width="9.375" style="104" customWidth="1"/>
    <col min="10986" max="11234" width="9" style="104"/>
    <col min="11235" max="11235" width="29.625" style="104" customWidth="1"/>
    <col min="11236" max="11236" width="9" style="104" bestFit="1" customWidth="1"/>
    <col min="11237" max="11237" width="6.875" style="104" bestFit="1" customWidth="1"/>
    <col min="11238" max="11238" width="6.125" style="104" bestFit="1" customWidth="1"/>
    <col min="11239" max="11239" width="6.625" style="104" bestFit="1" customWidth="1"/>
    <col min="11240" max="11241" width="9.375" style="104" customWidth="1"/>
    <col min="11242" max="11490" width="9" style="104"/>
    <col min="11491" max="11491" width="29.625" style="104" customWidth="1"/>
    <col min="11492" max="11492" width="9" style="104" bestFit="1" customWidth="1"/>
    <col min="11493" max="11493" width="6.875" style="104" bestFit="1" customWidth="1"/>
    <col min="11494" max="11494" width="6.125" style="104" bestFit="1" customWidth="1"/>
    <col min="11495" max="11495" width="6.625" style="104" bestFit="1" customWidth="1"/>
    <col min="11496" max="11497" width="9.375" style="104" customWidth="1"/>
    <col min="11498" max="11746" width="9" style="104"/>
    <col min="11747" max="11747" width="29.625" style="104" customWidth="1"/>
    <col min="11748" max="11748" width="9" style="104" bestFit="1" customWidth="1"/>
    <col min="11749" max="11749" width="6.875" style="104" bestFit="1" customWidth="1"/>
    <col min="11750" max="11750" width="6.125" style="104" bestFit="1" customWidth="1"/>
    <col min="11751" max="11751" width="6.625" style="104" bestFit="1" customWidth="1"/>
    <col min="11752" max="11753" width="9.375" style="104" customWidth="1"/>
    <col min="11754" max="12002" width="9" style="104"/>
    <col min="12003" max="12003" width="29.625" style="104" customWidth="1"/>
    <col min="12004" max="12004" width="9" style="104" bestFit="1" customWidth="1"/>
    <col min="12005" max="12005" width="6.875" style="104" bestFit="1" customWidth="1"/>
    <col min="12006" max="12006" width="6.125" style="104" bestFit="1" customWidth="1"/>
    <col min="12007" max="12007" width="6.625" style="104" bestFit="1" customWidth="1"/>
    <col min="12008" max="12009" width="9.375" style="104" customWidth="1"/>
    <col min="12010" max="12258" width="9" style="104"/>
    <col min="12259" max="12259" width="29.625" style="104" customWidth="1"/>
    <col min="12260" max="12260" width="9" style="104" bestFit="1" customWidth="1"/>
    <col min="12261" max="12261" width="6.875" style="104" bestFit="1" customWidth="1"/>
    <col min="12262" max="12262" width="6.125" style="104" bestFit="1" customWidth="1"/>
    <col min="12263" max="12263" width="6.625" style="104" bestFit="1" customWidth="1"/>
    <col min="12264" max="12265" width="9.375" style="104" customWidth="1"/>
    <col min="12266" max="12514" width="9" style="104"/>
    <col min="12515" max="12515" width="29.625" style="104" customWidth="1"/>
    <col min="12516" max="12516" width="9" style="104" bestFit="1" customWidth="1"/>
    <col min="12517" max="12517" width="6.875" style="104" bestFit="1" customWidth="1"/>
    <col min="12518" max="12518" width="6.125" style="104" bestFit="1" customWidth="1"/>
    <col min="12519" max="12519" width="6.625" style="104" bestFit="1" customWidth="1"/>
    <col min="12520" max="12521" width="9.375" style="104" customWidth="1"/>
    <col min="12522" max="12770" width="9" style="104"/>
    <col min="12771" max="12771" width="29.625" style="104" customWidth="1"/>
    <col min="12772" max="12772" width="9" style="104" bestFit="1" customWidth="1"/>
    <col min="12773" max="12773" width="6.875" style="104" bestFit="1" customWidth="1"/>
    <col min="12774" max="12774" width="6.125" style="104" bestFit="1" customWidth="1"/>
    <col min="12775" max="12775" width="6.625" style="104" bestFit="1" customWidth="1"/>
    <col min="12776" max="12777" width="9.375" style="104" customWidth="1"/>
    <col min="12778" max="13026" width="9" style="104"/>
    <col min="13027" max="13027" width="29.625" style="104" customWidth="1"/>
    <col min="13028" max="13028" width="9" style="104" bestFit="1" customWidth="1"/>
    <col min="13029" max="13029" width="6.875" style="104" bestFit="1" customWidth="1"/>
    <col min="13030" max="13030" width="6.125" style="104" bestFit="1" customWidth="1"/>
    <col min="13031" max="13031" width="6.625" style="104" bestFit="1" customWidth="1"/>
    <col min="13032" max="13033" width="9.375" style="104" customWidth="1"/>
    <col min="13034" max="13282" width="9" style="104"/>
    <col min="13283" max="13283" width="29.625" style="104" customWidth="1"/>
    <col min="13284" max="13284" width="9" style="104" bestFit="1" customWidth="1"/>
    <col min="13285" max="13285" width="6.875" style="104" bestFit="1" customWidth="1"/>
    <col min="13286" max="13286" width="6.125" style="104" bestFit="1" customWidth="1"/>
    <col min="13287" max="13287" width="6.625" style="104" bestFit="1" customWidth="1"/>
    <col min="13288" max="13289" width="9.375" style="104" customWidth="1"/>
    <col min="13290" max="13538" width="9" style="104"/>
    <col min="13539" max="13539" width="29.625" style="104" customWidth="1"/>
    <col min="13540" max="13540" width="9" style="104" bestFit="1" customWidth="1"/>
    <col min="13541" max="13541" width="6.875" style="104" bestFit="1" customWidth="1"/>
    <col min="13542" max="13542" width="6.125" style="104" bestFit="1" customWidth="1"/>
    <col min="13543" max="13543" width="6.625" style="104" bestFit="1" customWidth="1"/>
    <col min="13544" max="13545" width="9.375" style="104" customWidth="1"/>
    <col min="13546" max="13794" width="9" style="104"/>
    <col min="13795" max="13795" width="29.625" style="104" customWidth="1"/>
    <col min="13796" max="13796" width="9" style="104" bestFit="1" customWidth="1"/>
    <col min="13797" max="13797" width="6.875" style="104" bestFit="1" customWidth="1"/>
    <col min="13798" max="13798" width="6.125" style="104" bestFit="1" customWidth="1"/>
    <col min="13799" max="13799" width="6.625" style="104" bestFit="1" customWidth="1"/>
    <col min="13800" max="13801" width="9.375" style="104" customWidth="1"/>
    <col min="13802" max="14050" width="9" style="104"/>
    <col min="14051" max="14051" width="29.625" style="104" customWidth="1"/>
    <col min="14052" max="14052" width="9" style="104" bestFit="1" customWidth="1"/>
    <col min="14053" max="14053" width="6.875" style="104" bestFit="1" customWidth="1"/>
    <col min="14054" max="14054" width="6.125" style="104" bestFit="1" customWidth="1"/>
    <col min="14055" max="14055" width="6.625" style="104" bestFit="1" customWidth="1"/>
    <col min="14056" max="14057" width="9.375" style="104" customWidth="1"/>
    <col min="14058" max="14306" width="9" style="104"/>
    <col min="14307" max="14307" width="29.625" style="104" customWidth="1"/>
    <col min="14308" max="14308" width="9" style="104" bestFit="1" customWidth="1"/>
    <col min="14309" max="14309" width="6.875" style="104" bestFit="1" customWidth="1"/>
    <col min="14310" max="14310" width="6.125" style="104" bestFit="1" customWidth="1"/>
    <col min="14311" max="14311" width="6.625" style="104" bestFit="1" customWidth="1"/>
    <col min="14312" max="14313" width="9.375" style="104" customWidth="1"/>
    <col min="14314" max="14562" width="9" style="104"/>
    <col min="14563" max="14563" width="29.625" style="104" customWidth="1"/>
    <col min="14564" max="14564" width="9" style="104" bestFit="1" customWidth="1"/>
    <col min="14565" max="14565" width="6.875" style="104" bestFit="1" customWidth="1"/>
    <col min="14566" max="14566" width="6.125" style="104" bestFit="1" customWidth="1"/>
    <col min="14567" max="14567" width="6.625" style="104" bestFit="1" customWidth="1"/>
    <col min="14568" max="14569" width="9.375" style="104" customWidth="1"/>
    <col min="14570" max="14818" width="9" style="104"/>
    <col min="14819" max="14819" width="29.625" style="104" customWidth="1"/>
    <col min="14820" max="14820" width="9" style="104" bestFit="1" customWidth="1"/>
    <col min="14821" max="14821" width="6.875" style="104" bestFit="1" customWidth="1"/>
    <col min="14822" max="14822" width="6.125" style="104" bestFit="1" customWidth="1"/>
    <col min="14823" max="14823" width="6.625" style="104" bestFit="1" customWidth="1"/>
    <col min="14824" max="14825" width="9.375" style="104" customWidth="1"/>
    <col min="14826" max="15074" width="9" style="104"/>
    <col min="15075" max="15075" width="29.625" style="104" customWidth="1"/>
    <col min="15076" max="15076" width="9" style="104" bestFit="1" customWidth="1"/>
    <col min="15077" max="15077" width="6.875" style="104" bestFit="1" customWidth="1"/>
    <col min="15078" max="15078" width="6.125" style="104" bestFit="1" customWidth="1"/>
    <col min="15079" max="15079" width="6.625" style="104" bestFit="1" customWidth="1"/>
    <col min="15080" max="15081" width="9.375" style="104" customWidth="1"/>
    <col min="15082" max="15330" width="9" style="104"/>
    <col min="15331" max="15331" width="29.625" style="104" customWidth="1"/>
    <col min="15332" max="15332" width="9" style="104" bestFit="1" customWidth="1"/>
    <col min="15333" max="15333" width="6.875" style="104" bestFit="1" customWidth="1"/>
    <col min="15334" max="15334" width="6.125" style="104" bestFit="1" customWidth="1"/>
    <col min="15335" max="15335" width="6.625" style="104" bestFit="1" customWidth="1"/>
    <col min="15336" max="15337" width="9.375" style="104" customWidth="1"/>
    <col min="15338" max="15586" width="9" style="104"/>
    <col min="15587" max="15587" width="29.625" style="104" customWidth="1"/>
    <col min="15588" max="15588" width="9" style="104" bestFit="1" customWidth="1"/>
    <col min="15589" max="15589" width="6.875" style="104" bestFit="1" customWidth="1"/>
    <col min="15590" max="15590" width="6.125" style="104" bestFit="1" customWidth="1"/>
    <col min="15591" max="15591" width="6.625" style="104" bestFit="1" customWidth="1"/>
    <col min="15592" max="15593" width="9.375" style="104" customWidth="1"/>
    <col min="15594" max="15842" width="9" style="104"/>
    <col min="15843" max="15843" width="29.625" style="104" customWidth="1"/>
    <col min="15844" max="15844" width="9" style="104" bestFit="1" customWidth="1"/>
    <col min="15845" max="15845" width="6.875" style="104" bestFit="1" customWidth="1"/>
    <col min="15846" max="15846" width="6.125" style="104" bestFit="1" customWidth="1"/>
    <col min="15847" max="15847" width="6.625" style="104" bestFit="1" customWidth="1"/>
    <col min="15848" max="15849" width="9.375" style="104" customWidth="1"/>
    <col min="15850" max="16098" width="9" style="104"/>
    <col min="16099" max="16099" width="29.625" style="104" customWidth="1"/>
    <col min="16100" max="16100" width="9" style="104" bestFit="1" customWidth="1"/>
    <col min="16101" max="16101" width="6.875" style="104" bestFit="1" customWidth="1"/>
    <col min="16102" max="16102" width="6.125" style="104" bestFit="1" customWidth="1"/>
    <col min="16103" max="16103" width="6.625" style="104" bestFit="1" customWidth="1"/>
    <col min="16104" max="16105" width="9.375" style="104" customWidth="1"/>
    <col min="16106" max="16384" width="9" style="104"/>
  </cols>
  <sheetData>
    <row r="1" spans="1:9" ht="18.75" customHeight="1">
      <c r="A1" s="102" t="s">
        <v>72</v>
      </c>
      <c r="B1" s="103"/>
      <c r="C1" s="103"/>
      <c r="D1" s="103"/>
      <c r="E1" s="103"/>
      <c r="F1" s="103"/>
      <c r="G1" s="103"/>
      <c r="H1" s="103"/>
    </row>
    <row r="2" spans="1:9" ht="20.100000000000001" customHeight="1">
      <c r="A2" s="107"/>
      <c r="B2" s="107"/>
      <c r="H2" s="105"/>
    </row>
    <row r="3" spans="1:9" ht="18" customHeight="1">
      <c r="A3" s="133"/>
      <c r="B3" s="122" t="s">
        <v>301</v>
      </c>
      <c r="C3" s="123" t="s">
        <v>307</v>
      </c>
      <c r="D3" s="123" t="s">
        <v>308</v>
      </c>
      <c r="E3" s="123" t="s">
        <v>309</v>
      </c>
      <c r="F3" s="122" t="s">
        <v>41</v>
      </c>
      <c r="G3" s="122"/>
      <c r="H3" s="124"/>
    </row>
    <row r="4" spans="1:9" ht="18" customHeight="1">
      <c r="A4" s="133"/>
      <c r="B4" s="122"/>
      <c r="C4" s="123"/>
      <c r="D4" s="123"/>
      <c r="E4" s="123"/>
      <c r="F4" s="123" t="s">
        <v>310</v>
      </c>
      <c r="G4" s="123" t="s">
        <v>311</v>
      </c>
      <c r="H4" s="123" t="s">
        <v>312</v>
      </c>
    </row>
    <row r="5" spans="1:9" ht="18" customHeight="1">
      <c r="A5" s="133"/>
      <c r="B5" s="122"/>
      <c r="C5" s="123"/>
      <c r="D5" s="123"/>
      <c r="E5" s="123"/>
      <c r="F5" s="123"/>
      <c r="G5" s="123"/>
      <c r="H5" s="123"/>
    </row>
    <row r="6" spans="1:9" ht="18" customHeight="1">
      <c r="A6" s="133"/>
      <c r="B6" s="122"/>
      <c r="C6" s="123"/>
      <c r="D6" s="123"/>
      <c r="E6" s="123"/>
      <c r="F6" s="123"/>
      <c r="G6" s="123"/>
      <c r="H6" s="123"/>
    </row>
    <row r="7" spans="1:9" ht="18" customHeight="1">
      <c r="A7" s="134"/>
      <c r="B7" s="134"/>
      <c r="C7" s="135"/>
      <c r="D7" s="135"/>
      <c r="E7" s="135"/>
      <c r="F7" s="135"/>
      <c r="G7" s="135"/>
      <c r="H7" s="135"/>
    </row>
    <row r="8" spans="1:9" ht="18" customHeight="1">
      <c r="A8" s="56" t="s">
        <v>56</v>
      </c>
      <c r="B8" s="117"/>
      <c r="C8" s="130"/>
      <c r="D8" s="130"/>
      <c r="E8" s="130"/>
      <c r="F8" s="130"/>
      <c r="G8" s="130"/>
      <c r="H8" s="131"/>
      <c r="I8" s="106"/>
    </row>
    <row r="9" spans="1:9" ht="18" customHeight="1">
      <c r="A9" s="52" t="s">
        <v>204</v>
      </c>
      <c r="B9" s="108" t="s">
        <v>205</v>
      </c>
      <c r="C9" s="109">
        <v>1103739</v>
      </c>
      <c r="D9" s="109">
        <v>1116990</v>
      </c>
      <c r="E9" s="109">
        <v>1128716</v>
      </c>
      <c r="F9" s="110">
        <v>101.52</v>
      </c>
      <c r="G9" s="110">
        <v>102.95</v>
      </c>
      <c r="H9" s="110">
        <v>99.63</v>
      </c>
      <c r="I9" s="106"/>
    </row>
    <row r="10" spans="1:9" ht="18" customHeight="1">
      <c r="A10" s="52" t="s">
        <v>206</v>
      </c>
      <c r="B10" s="108" t="s">
        <v>207</v>
      </c>
      <c r="C10" s="109">
        <v>40594</v>
      </c>
      <c r="D10" s="109">
        <v>43501</v>
      </c>
      <c r="E10" s="109">
        <v>55119</v>
      </c>
      <c r="F10" s="110">
        <v>108.75</v>
      </c>
      <c r="G10" s="110">
        <v>108.13</v>
      </c>
      <c r="H10" s="110">
        <v>122.4</v>
      </c>
      <c r="I10" s="106"/>
    </row>
    <row r="11" spans="1:9" ht="18" customHeight="1">
      <c r="A11" s="52" t="s">
        <v>208</v>
      </c>
      <c r="B11" s="108" t="s">
        <v>209</v>
      </c>
      <c r="C11" s="109">
        <v>2583</v>
      </c>
      <c r="D11" s="109">
        <v>2766</v>
      </c>
      <c r="E11" s="109">
        <v>2811</v>
      </c>
      <c r="F11" s="110">
        <v>106.68</v>
      </c>
      <c r="G11" s="110">
        <v>104.04</v>
      </c>
      <c r="H11" s="110">
        <v>100.69</v>
      </c>
      <c r="I11" s="106"/>
    </row>
    <row r="12" spans="1:9" ht="15.75">
      <c r="A12" s="52" t="s">
        <v>210</v>
      </c>
      <c r="B12" s="108" t="s">
        <v>209</v>
      </c>
      <c r="C12" s="109">
        <v>285</v>
      </c>
      <c r="D12" s="109">
        <v>389</v>
      </c>
      <c r="E12" s="109">
        <v>704</v>
      </c>
      <c r="F12" s="110">
        <v>109.05</v>
      </c>
      <c r="G12" s="110">
        <v>114.93</v>
      </c>
      <c r="H12" s="110">
        <v>214.79</v>
      </c>
      <c r="I12" s="106"/>
    </row>
    <row r="13" spans="1:9" ht="31.5">
      <c r="A13" s="111" t="s">
        <v>211</v>
      </c>
      <c r="B13" s="112" t="s">
        <v>212</v>
      </c>
      <c r="C13" s="109">
        <v>2310</v>
      </c>
      <c r="D13" s="109">
        <v>2450</v>
      </c>
      <c r="E13" s="109">
        <v>2461</v>
      </c>
      <c r="F13" s="110">
        <v>108.56</v>
      </c>
      <c r="G13" s="110">
        <v>101.24</v>
      </c>
      <c r="H13" s="110">
        <v>94.8</v>
      </c>
      <c r="I13" s="106"/>
    </row>
    <row r="14" spans="1:9" ht="31.5">
      <c r="A14" s="111" t="s">
        <v>213</v>
      </c>
      <c r="B14" s="112" t="s">
        <v>69</v>
      </c>
      <c r="C14" s="109">
        <v>142286</v>
      </c>
      <c r="D14" s="109">
        <v>202042</v>
      </c>
      <c r="E14" s="109">
        <v>179928</v>
      </c>
      <c r="F14" s="110">
        <v>109.58</v>
      </c>
      <c r="G14" s="110">
        <v>130.5</v>
      </c>
      <c r="H14" s="110">
        <v>113.69</v>
      </c>
      <c r="I14" s="106"/>
    </row>
    <row r="15" spans="1:9" ht="31.5">
      <c r="A15" s="111" t="s">
        <v>214</v>
      </c>
      <c r="B15" s="112" t="s">
        <v>69</v>
      </c>
      <c r="C15" s="109">
        <v>156415</v>
      </c>
      <c r="D15" s="109">
        <v>164395</v>
      </c>
      <c r="E15" s="109">
        <v>166834</v>
      </c>
      <c r="F15" s="110">
        <v>115.16</v>
      </c>
      <c r="G15" s="110">
        <v>110.47</v>
      </c>
      <c r="H15" s="110">
        <v>104.75</v>
      </c>
      <c r="I15" s="106"/>
    </row>
    <row r="16" spans="1:9" ht="31.5">
      <c r="A16" s="111" t="s">
        <v>215</v>
      </c>
      <c r="B16" s="112" t="s">
        <v>216</v>
      </c>
      <c r="C16" s="109">
        <v>1595</v>
      </c>
      <c r="D16" s="109">
        <v>1721</v>
      </c>
      <c r="E16" s="109">
        <v>1911</v>
      </c>
      <c r="F16" s="110">
        <v>107.39</v>
      </c>
      <c r="G16" s="110">
        <v>104.22</v>
      </c>
      <c r="H16" s="110">
        <v>111.05</v>
      </c>
      <c r="I16" s="106"/>
    </row>
    <row r="17" spans="1:9" ht="31.5">
      <c r="A17" s="111" t="s">
        <v>217</v>
      </c>
      <c r="B17" s="112" t="s">
        <v>216</v>
      </c>
      <c r="C17" s="109">
        <v>3260</v>
      </c>
      <c r="D17" s="109">
        <v>3765</v>
      </c>
      <c r="E17" s="109">
        <v>4178</v>
      </c>
      <c r="F17" s="110">
        <v>118.1</v>
      </c>
      <c r="G17" s="110">
        <v>115.21</v>
      </c>
      <c r="H17" s="110">
        <v>103.06</v>
      </c>
      <c r="I17" s="106"/>
    </row>
    <row r="18" spans="1:9" ht="47.25">
      <c r="A18" s="111" t="s">
        <v>218</v>
      </c>
      <c r="B18" s="112" t="s">
        <v>216</v>
      </c>
      <c r="C18" s="109">
        <v>7628</v>
      </c>
      <c r="D18" s="109">
        <v>8905</v>
      </c>
      <c r="E18" s="109">
        <v>9584</v>
      </c>
      <c r="F18" s="110">
        <v>126.52</v>
      </c>
      <c r="G18" s="110">
        <v>110.21</v>
      </c>
      <c r="H18" s="110">
        <v>107.09</v>
      </c>
      <c r="I18" s="106"/>
    </row>
    <row r="19" spans="1:9" ht="31.5">
      <c r="A19" s="111" t="s">
        <v>219</v>
      </c>
      <c r="B19" s="108" t="s">
        <v>220</v>
      </c>
      <c r="C19" s="109">
        <v>1863</v>
      </c>
      <c r="D19" s="109">
        <v>1717</v>
      </c>
      <c r="E19" s="109">
        <v>1903</v>
      </c>
      <c r="F19" s="110">
        <v>121.96</v>
      </c>
      <c r="G19" s="110">
        <v>122.21</v>
      </c>
      <c r="H19" s="110">
        <v>103.48</v>
      </c>
      <c r="I19" s="106"/>
    </row>
    <row r="20" spans="1:9" ht="15.75">
      <c r="A20" s="52" t="s">
        <v>221</v>
      </c>
      <c r="B20" s="108" t="s">
        <v>69</v>
      </c>
      <c r="C20" s="109">
        <v>23380</v>
      </c>
      <c r="D20" s="109">
        <v>23631</v>
      </c>
      <c r="E20" s="109">
        <v>25203</v>
      </c>
      <c r="F20" s="110">
        <v>118.41</v>
      </c>
      <c r="G20" s="110">
        <v>105.06</v>
      </c>
      <c r="H20" s="110">
        <v>87.77</v>
      </c>
      <c r="I20" s="106"/>
    </row>
    <row r="21" spans="1:9" ht="31.5">
      <c r="A21" s="111" t="s">
        <v>222</v>
      </c>
      <c r="B21" s="108" t="s">
        <v>205</v>
      </c>
      <c r="C21" s="109">
        <v>49535</v>
      </c>
      <c r="D21" s="109">
        <v>49870</v>
      </c>
      <c r="E21" s="109">
        <v>50803</v>
      </c>
      <c r="F21" s="110">
        <v>129.96</v>
      </c>
      <c r="G21" s="110">
        <v>111.17</v>
      </c>
      <c r="H21" s="110">
        <v>105.54</v>
      </c>
      <c r="I21" s="106"/>
    </row>
    <row r="22" spans="1:9" ht="31.5">
      <c r="A22" s="111" t="s">
        <v>223</v>
      </c>
      <c r="B22" s="112" t="s">
        <v>205</v>
      </c>
      <c r="C22" s="109">
        <v>10922</v>
      </c>
      <c r="D22" s="109">
        <v>10335</v>
      </c>
      <c r="E22" s="109">
        <v>5706</v>
      </c>
      <c r="F22" s="110">
        <v>152.61000000000001</v>
      </c>
      <c r="G22" s="110">
        <v>105.95</v>
      </c>
      <c r="H22" s="110">
        <v>49.14</v>
      </c>
      <c r="I22" s="106"/>
    </row>
    <row r="23" spans="1:9" ht="31.5">
      <c r="A23" s="111" t="s">
        <v>224</v>
      </c>
      <c r="B23" s="112" t="s">
        <v>205</v>
      </c>
      <c r="C23" s="109">
        <v>296151</v>
      </c>
      <c r="D23" s="109">
        <v>288597</v>
      </c>
      <c r="E23" s="109">
        <v>292303</v>
      </c>
      <c r="F23" s="110">
        <v>134.53</v>
      </c>
      <c r="G23" s="110">
        <v>107.03</v>
      </c>
      <c r="H23" s="110">
        <v>94.59</v>
      </c>
      <c r="I23" s="106"/>
    </row>
    <row r="24" spans="1:9" ht="31.5">
      <c r="A24" s="111" t="s">
        <v>225</v>
      </c>
      <c r="B24" s="112" t="s">
        <v>226</v>
      </c>
      <c r="C24" s="109">
        <v>3708</v>
      </c>
      <c r="D24" s="109">
        <v>3604</v>
      </c>
      <c r="E24" s="109">
        <v>3388</v>
      </c>
      <c r="F24" s="110">
        <v>108.29</v>
      </c>
      <c r="G24" s="110">
        <v>104.96</v>
      </c>
      <c r="H24" s="110">
        <v>91.3</v>
      </c>
      <c r="I24" s="106"/>
    </row>
    <row r="25" spans="1:9" ht="31.5">
      <c r="A25" s="111" t="s">
        <v>227</v>
      </c>
      <c r="B25" s="112" t="s">
        <v>226</v>
      </c>
      <c r="C25" s="109">
        <v>4765</v>
      </c>
      <c r="D25" s="109">
        <v>8414</v>
      </c>
      <c r="E25" s="109">
        <v>12439</v>
      </c>
      <c r="F25" s="110">
        <v>122.26</v>
      </c>
      <c r="G25" s="110">
        <v>102.33</v>
      </c>
      <c r="H25" s="110">
        <v>173.2</v>
      </c>
      <c r="I25" s="106"/>
    </row>
    <row r="26" spans="1:9" ht="31.5">
      <c r="A26" s="111" t="s">
        <v>228</v>
      </c>
      <c r="B26" s="112" t="s">
        <v>229</v>
      </c>
      <c r="C26" s="109">
        <v>23</v>
      </c>
      <c r="D26" s="109">
        <v>23</v>
      </c>
      <c r="E26" s="109">
        <v>25</v>
      </c>
      <c r="F26" s="110">
        <v>132.85</v>
      </c>
      <c r="G26" s="110">
        <v>128.88999999999999</v>
      </c>
      <c r="H26" s="110">
        <v>85.45</v>
      </c>
      <c r="I26" s="106"/>
    </row>
    <row r="27" spans="1:9" ht="63">
      <c r="A27" s="111" t="s">
        <v>230</v>
      </c>
      <c r="B27" s="112" t="s">
        <v>69</v>
      </c>
      <c r="C27" s="109">
        <v>1373</v>
      </c>
      <c r="D27" s="109">
        <v>1435</v>
      </c>
      <c r="E27" s="109">
        <v>1435</v>
      </c>
      <c r="F27" s="110">
        <v>116.64</v>
      </c>
      <c r="G27" s="110">
        <v>109.6</v>
      </c>
      <c r="H27" s="110">
        <v>110.3</v>
      </c>
      <c r="I27" s="106"/>
    </row>
    <row r="28" spans="1:9" ht="94.5">
      <c r="A28" s="111" t="s">
        <v>231</v>
      </c>
      <c r="B28" s="112" t="s">
        <v>207</v>
      </c>
      <c r="C28" s="109">
        <v>3733</v>
      </c>
      <c r="D28" s="109">
        <v>3950</v>
      </c>
      <c r="E28" s="109">
        <v>6828</v>
      </c>
      <c r="F28" s="110">
        <v>112.44</v>
      </c>
      <c r="G28" s="110">
        <v>104.32</v>
      </c>
      <c r="H28" s="110">
        <v>151.4</v>
      </c>
      <c r="I28" s="106"/>
    </row>
    <row r="29" spans="1:9" ht="31.5">
      <c r="A29" s="111" t="s">
        <v>232</v>
      </c>
      <c r="B29" s="108" t="s">
        <v>207</v>
      </c>
      <c r="C29" s="109">
        <v>1085</v>
      </c>
      <c r="D29" s="109">
        <v>1157</v>
      </c>
      <c r="E29" s="109">
        <v>1190</v>
      </c>
      <c r="F29" s="110">
        <v>107.39</v>
      </c>
      <c r="G29" s="110">
        <v>112.57</v>
      </c>
      <c r="H29" s="110">
        <v>113.77</v>
      </c>
      <c r="I29" s="106"/>
    </row>
    <row r="30" spans="1:9" ht="47.25">
      <c r="A30" s="111" t="s">
        <v>233</v>
      </c>
      <c r="B30" s="112" t="s">
        <v>69</v>
      </c>
      <c r="C30" s="109">
        <v>29972</v>
      </c>
      <c r="D30" s="109">
        <v>28750</v>
      </c>
      <c r="E30" s="109">
        <v>37659</v>
      </c>
      <c r="F30" s="110">
        <v>118.74</v>
      </c>
      <c r="G30" s="110">
        <v>106.94</v>
      </c>
      <c r="H30" s="110">
        <v>99.55</v>
      </c>
      <c r="I30" s="106"/>
    </row>
    <row r="31" spans="1:9" ht="15.75">
      <c r="A31" s="52" t="s">
        <v>234</v>
      </c>
      <c r="B31" s="108" t="s">
        <v>207</v>
      </c>
      <c r="C31" s="109">
        <v>427845</v>
      </c>
      <c r="D31" s="109">
        <v>548090</v>
      </c>
      <c r="E31" s="109">
        <v>343429</v>
      </c>
      <c r="F31" s="110">
        <v>110.62</v>
      </c>
      <c r="G31" s="110">
        <v>101.93</v>
      </c>
      <c r="H31" s="110">
        <v>76.959999999999994</v>
      </c>
      <c r="I31" s="106"/>
    </row>
    <row r="32" spans="1:9" ht="31.5">
      <c r="A32" s="111" t="s">
        <v>235</v>
      </c>
      <c r="B32" s="108" t="s">
        <v>207</v>
      </c>
      <c r="C32" s="109">
        <v>72</v>
      </c>
      <c r="D32" s="109">
        <v>90</v>
      </c>
      <c r="E32" s="109">
        <v>92</v>
      </c>
      <c r="F32" s="110">
        <v>160</v>
      </c>
      <c r="G32" s="110">
        <v>136.36000000000001</v>
      </c>
      <c r="H32" s="110">
        <v>10.61</v>
      </c>
      <c r="I32" s="106"/>
    </row>
    <row r="33" spans="1:9" ht="15.75">
      <c r="A33" s="52" t="s">
        <v>236</v>
      </c>
      <c r="B33" s="108" t="s">
        <v>207</v>
      </c>
      <c r="C33" s="109">
        <v>5465</v>
      </c>
      <c r="D33" s="109">
        <v>5858</v>
      </c>
      <c r="E33" s="109">
        <v>6053</v>
      </c>
      <c r="F33" s="110">
        <v>123.8</v>
      </c>
      <c r="G33" s="110">
        <v>114.45</v>
      </c>
      <c r="H33" s="110">
        <v>99.95</v>
      </c>
      <c r="I33" s="106"/>
    </row>
    <row r="34" spans="1:9" ht="15.75">
      <c r="A34" s="52" t="s">
        <v>237</v>
      </c>
      <c r="B34" s="108" t="s">
        <v>69</v>
      </c>
      <c r="C34" s="109">
        <v>4284</v>
      </c>
      <c r="D34" s="109">
        <v>4599</v>
      </c>
      <c r="E34" s="109">
        <v>4629</v>
      </c>
      <c r="F34" s="110">
        <v>99.22</v>
      </c>
      <c r="G34" s="110">
        <v>97.27</v>
      </c>
      <c r="H34" s="110">
        <v>79.150000000000006</v>
      </c>
      <c r="I34" s="106"/>
    </row>
    <row r="35" spans="1:9" ht="31.5">
      <c r="A35" s="111" t="s">
        <v>238</v>
      </c>
      <c r="B35" s="112" t="s">
        <v>69</v>
      </c>
      <c r="C35" s="109">
        <v>91347</v>
      </c>
      <c r="D35" s="109">
        <v>90012</v>
      </c>
      <c r="E35" s="109">
        <v>99847</v>
      </c>
      <c r="F35" s="110">
        <v>129.33000000000001</v>
      </c>
      <c r="G35" s="110">
        <v>116.03</v>
      </c>
      <c r="H35" s="110">
        <v>106.91</v>
      </c>
      <c r="I35" s="106"/>
    </row>
    <row r="36" spans="1:9" ht="31.5">
      <c r="A36" s="111" t="s">
        <v>239</v>
      </c>
      <c r="B36" s="108" t="s">
        <v>69</v>
      </c>
      <c r="C36" s="109">
        <v>3506</v>
      </c>
      <c r="D36" s="109">
        <v>4504</v>
      </c>
      <c r="E36" s="109">
        <v>5498</v>
      </c>
      <c r="F36" s="110">
        <v>98.38</v>
      </c>
      <c r="G36" s="110">
        <v>100.84</v>
      </c>
      <c r="H36" s="110">
        <v>100.42</v>
      </c>
      <c r="I36" s="106"/>
    </row>
    <row r="37" spans="1:9" ht="31.5">
      <c r="A37" s="111" t="s">
        <v>240</v>
      </c>
      <c r="B37" s="112" t="s">
        <v>216</v>
      </c>
      <c r="C37" s="109">
        <v>62</v>
      </c>
      <c r="D37" s="109">
        <v>163</v>
      </c>
      <c r="E37" s="109">
        <v>313</v>
      </c>
      <c r="F37" s="110">
        <v>113.01</v>
      </c>
      <c r="G37" s="110">
        <v>113.33</v>
      </c>
      <c r="H37" s="110">
        <v>328.68</v>
      </c>
      <c r="I37" s="106"/>
    </row>
    <row r="38" spans="1:9" ht="31.5">
      <c r="A38" s="111" t="s">
        <v>241</v>
      </c>
      <c r="B38" s="108" t="s">
        <v>242</v>
      </c>
      <c r="C38" s="109">
        <v>7599619</v>
      </c>
      <c r="D38" s="109">
        <v>8179855</v>
      </c>
      <c r="E38" s="109">
        <v>7340907</v>
      </c>
      <c r="F38" s="110">
        <v>118.37</v>
      </c>
      <c r="G38" s="110">
        <v>103.97</v>
      </c>
      <c r="H38" s="110">
        <v>78.63</v>
      </c>
      <c r="I38" s="106"/>
    </row>
    <row r="39" spans="1:9" ht="15.75">
      <c r="A39" s="52" t="s">
        <v>243</v>
      </c>
      <c r="B39" s="108" t="s">
        <v>244</v>
      </c>
      <c r="C39" s="109">
        <v>16974</v>
      </c>
      <c r="D39" s="109">
        <v>16050</v>
      </c>
      <c r="E39" s="109">
        <v>19783</v>
      </c>
      <c r="F39" s="110">
        <v>147.13999999999999</v>
      </c>
      <c r="G39" s="110">
        <v>112.94</v>
      </c>
      <c r="H39" s="110">
        <v>110.93</v>
      </c>
      <c r="I39" s="106"/>
    </row>
    <row r="40" spans="1:9" ht="15.75">
      <c r="A40" s="52" t="s">
        <v>245</v>
      </c>
      <c r="B40" s="108" t="s">
        <v>244</v>
      </c>
      <c r="C40" s="109">
        <v>79725</v>
      </c>
      <c r="D40" s="109">
        <v>223708</v>
      </c>
      <c r="E40" s="109">
        <v>167290</v>
      </c>
      <c r="F40" s="110">
        <v>182.14</v>
      </c>
      <c r="G40" s="110">
        <v>568.59</v>
      </c>
      <c r="H40" s="110">
        <v>258.85000000000002</v>
      </c>
    </row>
    <row r="41" spans="1:9" ht="31.5">
      <c r="A41" s="111" t="s">
        <v>246</v>
      </c>
      <c r="B41" s="112" t="s">
        <v>244</v>
      </c>
      <c r="C41" s="109">
        <v>143381</v>
      </c>
      <c r="D41" s="109">
        <v>109935</v>
      </c>
      <c r="E41" s="109">
        <v>48178</v>
      </c>
      <c r="F41" s="110">
        <v>161.13999999999999</v>
      </c>
      <c r="G41" s="110">
        <v>137.54</v>
      </c>
      <c r="H41" s="110">
        <v>39.01</v>
      </c>
    </row>
    <row r="42" spans="1:9" ht="47.25">
      <c r="A42" s="111" t="s">
        <v>247</v>
      </c>
      <c r="B42" s="112" t="s">
        <v>69</v>
      </c>
      <c r="C42" s="109">
        <v>12546</v>
      </c>
      <c r="D42" s="109">
        <v>12474</v>
      </c>
      <c r="E42" s="109">
        <v>11030</v>
      </c>
      <c r="F42" s="110">
        <v>121.24</v>
      </c>
      <c r="G42" s="110">
        <v>115.29</v>
      </c>
      <c r="H42" s="110">
        <v>98.16</v>
      </c>
    </row>
    <row r="43" spans="1:9" ht="31.5">
      <c r="A43" s="111" t="s">
        <v>248</v>
      </c>
      <c r="B43" s="112" t="s">
        <v>216</v>
      </c>
      <c r="C43" s="109">
        <v>274</v>
      </c>
      <c r="D43" s="109">
        <v>282</v>
      </c>
      <c r="E43" s="109">
        <v>289</v>
      </c>
      <c r="F43" s="110">
        <v>166.06</v>
      </c>
      <c r="G43" s="110">
        <v>137.68</v>
      </c>
      <c r="H43" s="110">
        <v>122.46</v>
      </c>
    </row>
    <row r="44" spans="1:9" ht="15.75">
      <c r="A44" s="52" t="s">
        <v>249</v>
      </c>
      <c r="B44" s="108" t="s">
        <v>250</v>
      </c>
      <c r="C44" s="109">
        <v>310</v>
      </c>
      <c r="D44" s="109">
        <v>398</v>
      </c>
      <c r="E44" s="109">
        <v>502</v>
      </c>
      <c r="F44" s="110">
        <v>106.45</v>
      </c>
      <c r="G44" s="110">
        <v>111.04</v>
      </c>
      <c r="H44" s="110">
        <v>124.18</v>
      </c>
    </row>
    <row r="45" spans="1:9" ht="15.75">
      <c r="A45" s="52" t="s">
        <v>251</v>
      </c>
      <c r="B45" s="108" t="s">
        <v>250</v>
      </c>
      <c r="C45" s="109">
        <v>30</v>
      </c>
      <c r="D45" s="109">
        <v>35</v>
      </c>
      <c r="E45" s="109">
        <v>37</v>
      </c>
      <c r="F45" s="110">
        <v>111.65</v>
      </c>
      <c r="G45" s="110">
        <v>104</v>
      </c>
      <c r="H45" s="110">
        <v>107.39</v>
      </c>
    </row>
    <row r="46" spans="1:9" ht="15.75">
      <c r="A46" s="52" t="s">
        <v>252</v>
      </c>
      <c r="B46" s="108" t="s">
        <v>253</v>
      </c>
      <c r="C46" s="109">
        <v>1532</v>
      </c>
      <c r="D46" s="109">
        <v>1611</v>
      </c>
      <c r="E46" s="109">
        <v>2108</v>
      </c>
      <c r="F46" s="110">
        <v>103.81</v>
      </c>
      <c r="G46" s="110">
        <v>106.01</v>
      </c>
      <c r="H46" s="110">
        <v>139.37</v>
      </c>
    </row>
    <row r="47" spans="1:9" ht="31.5">
      <c r="A47" s="113" t="s">
        <v>254</v>
      </c>
      <c r="B47" s="114" t="s">
        <v>69</v>
      </c>
      <c r="C47" s="115">
        <v>7934</v>
      </c>
      <c r="D47" s="115">
        <v>8721</v>
      </c>
      <c r="E47" s="115">
        <v>7766</v>
      </c>
      <c r="F47" s="116">
        <v>105.55</v>
      </c>
      <c r="G47" s="116">
        <v>101.54</v>
      </c>
      <c r="H47" s="116">
        <v>97.56</v>
      </c>
    </row>
    <row r="48" spans="1:9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</sheetData>
  <mergeCells count="9">
    <mergeCell ref="A3:A6"/>
    <mergeCell ref="F3:H3"/>
    <mergeCell ref="B3:B6"/>
    <mergeCell ref="C3:C6"/>
    <mergeCell ref="D3:D6"/>
    <mergeCell ref="E3:E6"/>
    <mergeCell ref="F4:F6"/>
    <mergeCell ref="G4:G6"/>
    <mergeCell ref="H4:H6"/>
  </mergeCells>
  <pageMargins left="0.47" right="0.17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L9" sqref="L9"/>
    </sheetView>
  </sheetViews>
  <sheetFormatPr defaultColWidth="8.75" defaultRowHeight="15.75"/>
  <cols>
    <col min="1" max="1" width="1.375" style="137" customWidth="1"/>
    <col min="2" max="2" width="30.375" style="137" customWidth="1"/>
    <col min="3" max="3" width="10.375" style="137" customWidth="1"/>
    <col min="4" max="5" width="10.625" style="137" customWidth="1"/>
    <col min="6" max="6" width="8.875" style="137" customWidth="1"/>
    <col min="7" max="7" width="9.375" style="137" customWidth="1"/>
    <col min="8" max="8" width="9.25" style="137" customWidth="1"/>
    <col min="9" max="16384" width="8.75" style="137"/>
  </cols>
  <sheetData>
    <row r="1" spans="1:14" ht="20.100000000000001" customHeight="1">
      <c r="A1" s="136" t="s">
        <v>81</v>
      </c>
    </row>
    <row r="2" spans="1:14" ht="20.100000000000001" customHeight="1">
      <c r="H2" s="140" t="s">
        <v>67</v>
      </c>
    </row>
    <row r="3" spans="1:14" ht="20.100000000000001" customHeight="1">
      <c r="A3" s="159"/>
      <c r="B3" s="159"/>
      <c r="C3" s="181" t="s">
        <v>308</v>
      </c>
      <c r="D3" s="181" t="s">
        <v>313</v>
      </c>
      <c r="E3" s="181" t="s">
        <v>304</v>
      </c>
      <c r="F3" s="181" t="s">
        <v>47</v>
      </c>
      <c r="G3" s="181"/>
      <c r="H3" s="181"/>
    </row>
    <row r="4" spans="1:14" ht="20.100000000000001" customHeight="1">
      <c r="A4" s="159"/>
      <c r="B4" s="159"/>
      <c r="C4" s="181"/>
      <c r="D4" s="181"/>
      <c r="E4" s="181"/>
      <c r="F4" s="182" t="s">
        <v>311</v>
      </c>
      <c r="G4" s="182" t="s">
        <v>312</v>
      </c>
      <c r="H4" s="183" t="s">
        <v>306</v>
      </c>
    </row>
    <row r="5" spans="1:14" ht="20.100000000000001" customHeight="1">
      <c r="A5" s="159"/>
      <c r="B5" s="159"/>
      <c r="C5" s="181"/>
      <c r="D5" s="181"/>
      <c r="E5" s="181"/>
      <c r="F5" s="182"/>
      <c r="G5" s="182"/>
      <c r="H5" s="183"/>
    </row>
    <row r="6" spans="1:14" ht="20.100000000000001" customHeight="1">
      <c r="A6" s="159"/>
      <c r="B6" s="159"/>
      <c r="C6" s="181"/>
      <c r="D6" s="181"/>
      <c r="E6" s="181"/>
      <c r="F6" s="182"/>
      <c r="G6" s="182"/>
      <c r="H6" s="183"/>
    </row>
    <row r="7" spans="1:14" ht="20.100000000000001" customHeight="1">
      <c r="A7" s="159"/>
      <c r="B7" s="159"/>
      <c r="C7" s="132"/>
      <c r="D7" s="132"/>
      <c r="E7" s="132"/>
      <c r="F7" s="132"/>
      <c r="G7" s="132"/>
      <c r="H7" s="132"/>
    </row>
    <row r="8" spans="1:14" ht="20.100000000000001" customHeight="1">
      <c r="A8" s="160" t="s">
        <v>2</v>
      </c>
      <c r="B8" s="161"/>
      <c r="C8" s="162">
        <v>3144620</v>
      </c>
      <c r="D8" s="162">
        <v>3412400</v>
      </c>
      <c r="E8" s="162">
        <v>10182542</v>
      </c>
      <c r="F8" s="163">
        <v>87.56</v>
      </c>
      <c r="G8" s="163">
        <v>86.006</v>
      </c>
      <c r="H8" s="163">
        <v>100.32</v>
      </c>
      <c r="I8" s="138"/>
      <c r="J8" s="138"/>
      <c r="K8" s="138"/>
      <c r="L8" s="138"/>
      <c r="M8" s="138"/>
      <c r="N8" s="138"/>
    </row>
    <row r="9" spans="1:14" ht="20.100000000000001" customHeight="1">
      <c r="A9" s="178"/>
      <c r="B9" s="172" t="s">
        <v>80</v>
      </c>
      <c r="C9" s="164">
        <v>388315</v>
      </c>
      <c r="D9" s="164">
        <v>583470</v>
      </c>
      <c r="E9" s="164">
        <v>1018680</v>
      </c>
      <c r="F9" s="165">
        <v>111.4</v>
      </c>
      <c r="G9" s="165">
        <v>157.5</v>
      </c>
      <c r="H9" s="166">
        <v>105</v>
      </c>
      <c r="I9" s="138"/>
      <c r="J9" s="138"/>
      <c r="K9" s="138"/>
      <c r="L9" s="138"/>
      <c r="M9" s="138"/>
      <c r="N9" s="138"/>
    </row>
    <row r="10" spans="1:14" ht="20.100000000000001" customHeight="1">
      <c r="A10" s="179"/>
      <c r="B10" s="173" t="s">
        <v>79</v>
      </c>
      <c r="C10" s="167">
        <v>4568</v>
      </c>
      <c r="D10" s="167">
        <v>5068</v>
      </c>
      <c r="E10" s="167">
        <v>13844</v>
      </c>
      <c r="F10" s="168">
        <v>96.8</v>
      </c>
      <c r="G10" s="168">
        <v>81.5</v>
      </c>
      <c r="H10" s="169">
        <v>103</v>
      </c>
      <c r="I10" s="138"/>
      <c r="J10" s="138"/>
      <c r="K10" s="138"/>
      <c r="L10" s="138"/>
      <c r="M10" s="138"/>
      <c r="N10" s="138"/>
    </row>
    <row r="11" spans="1:14" ht="20.100000000000001" customHeight="1">
      <c r="A11" s="179"/>
      <c r="B11" s="173" t="s">
        <v>78</v>
      </c>
      <c r="C11" s="167">
        <v>81830</v>
      </c>
      <c r="D11" s="167">
        <v>85934</v>
      </c>
      <c r="E11" s="167">
        <v>290825</v>
      </c>
      <c r="F11" s="168">
        <v>83.5</v>
      </c>
      <c r="G11" s="168">
        <v>85.7</v>
      </c>
      <c r="H11" s="169">
        <v>102</v>
      </c>
      <c r="I11" s="138"/>
      <c r="J11" s="138"/>
      <c r="K11" s="138"/>
      <c r="L11" s="138"/>
      <c r="M11" s="138"/>
      <c r="N11" s="138"/>
    </row>
    <row r="12" spans="1:14" ht="30" customHeight="1">
      <c r="A12" s="179"/>
      <c r="B12" s="174" t="s">
        <v>77</v>
      </c>
      <c r="C12" s="167">
        <v>393534</v>
      </c>
      <c r="D12" s="167">
        <v>420566</v>
      </c>
      <c r="E12" s="167">
        <v>1398725</v>
      </c>
      <c r="F12" s="168">
        <v>84.6</v>
      </c>
      <c r="G12" s="168">
        <v>89.1</v>
      </c>
      <c r="H12" s="169">
        <v>103</v>
      </c>
      <c r="I12" s="138"/>
      <c r="J12" s="138"/>
      <c r="K12" s="138"/>
      <c r="L12" s="138"/>
      <c r="M12" s="138"/>
      <c r="N12" s="138"/>
    </row>
    <row r="13" spans="1:14" ht="30" customHeight="1">
      <c r="A13" s="179"/>
      <c r="B13" s="175" t="s">
        <v>76</v>
      </c>
      <c r="C13" s="167">
        <v>50928</v>
      </c>
      <c r="D13" s="167">
        <v>53730</v>
      </c>
      <c r="E13" s="167">
        <v>180930</v>
      </c>
      <c r="F13" s="168">
        <v>84.9</v>
      </c>
      <c r="G13" s="168">
        <v>86.1</v>
      </c>
      <c r="H13" s="169">
        <v>105</v>
      </c>
      <c r="I13" s="138"/>
      <c r="J13" s="138"/>
      <c r="K13" s="138"/>
      <c r="L13" s="138"/>
      <c r="M13" s="138"/>
      <c r="N13" s="138"/>
    </row>
    <row r="14" spans="1:14" ht="20.100000000000001" customHeight="1">
      <c r="A14" s="179"/>
      <c r="B14" s="176" t="s">
        <v>75</v>
      </c>
      <c r="C14" s="167">
        <v>1885245</v>
      </c>
      <c r="D14" s="167">
        <v>1904312</v>
      </c>
      <c r="E14" s="167">
        <v>6108920</v>
      </c>
      <c r="F14" s="168">
        <v>85.6</v>
      </c>
      <c r="G14" s="168">
        <v>75.400000000000006</v>
      </c>
      <c r="H14" s="169">
        <v>99</v>
      </c>
      <c r="I14" s="138"/>
      <c r="J14" s="138"/>
      <c r="K14" s="138"/>
      <c r="L14" s="138"/>
      <c r="M14" s="138"/>
      <c r="N14" s="138"/>
    </row>
    <row r="15" spans="1:14" ht="20.100000000000001" customHeight="1">
      <c r="A15" s="179"/>
      <c r="B15" s="176" t="s">
        <v>74</v>
      </c>
      <c r="C15" s="167">
        <v>340200</v>
      </c>
      <c r="D15" s="167">
        <v>359320</v>
      </c>
      <c r="E15" s="167">
        <v>1170618</v>
      </c>
      <c r="F15" s="168">
        <v>82.7</v>
      </c>
      <c r="G15" s="168">
        <v>83.6</v>
      </c>
      <c r="H15" s="168">
        <v>100</v>
      </c>
      <c r="I15" s="138"/>
      <c r="J15" s="138"/>
      <c r="K15" s="138"/>
      <c r="L15" s="138"/>
      <c r="M15" s="138"/>
      <c r="N15" s="138"/>
    </row>
    <row r="16" spans="1:14" ht="20.100000000000001" customHeight="1">
      <c r="A16" s="180"/>
      <c r="B16" s="177" t="s">
        <v>73</v>
      </c>
      <c r="C16" s="170"/>
      <c r="D16" s="170"/>
      <c r="E16" s="170"/>
      <c r="F16" s="170"/>
      <c r="G16" s="170"/>
      <c r="H16" s="171"/>
      <c r="I16" s="139"/>
      <c r="J16" s="138"/>
      <c r="K16" s="138"/>
      <c r="L16" s="138"/>
      <c r="M16" s="138"/>
      <c r="N16" s="138"/>
    </row>
    <row r="17" spans="1:12" ht="20.100000000000001" customHeight="1">
      <c r="A17" s="141"/>
      <c r="B17" s="144"/>
      <c r="C17" s="145"/>
      <c r="D17" s="145"/>
      <c r="E17" s="146"/>
      <c r="F17" s="146"/>
      <c r="G17" s="146"/>
      <c r="H17" s="147"/>
      <c r="I17" s="139"/>
      <c r="J17" s="138"/>
      <c r="K17" s="138"/>
      <c r="L17" s="138"/>
    </row>
    <row r="18" spans="1:12" ht="20.100000000000001" customHeight="1">
      <c r="A18" s="141"/>
      <c r="B18" s="148"/>
      <c r="C18" s="149"/>
      <c r="H18" s="150"/>
      <c r="L18" s="138"/>
    </row>
    <row r="19" spans="1:12" ht="20.100000000000001" customHeight="1">
      <c r="A19" s="141"/>
      <c r="B19" s="148"/>
      <c r="C19" s="151"/>
      <c r="H19" s="150"/>
      <c r="J19" s="138"/>
      <c r="K19" s="138"/>
      <c r="L19" s="138"/>
    </row>
    <row r="20" spans="1:12" ht="20.100000000000001" customHeight="1">
      <c r="A20" s="141"/>
      <c r="B20" s="148"/>
      <c r="C20" s="151"/>
      <c r="H20" s="150"/>
      <c r="J20" s="138"/>
      <c r="K20" s="138"/>
      <c r="L20" s="138"/>
    </row>
    <row r="21" spans="1:12" ht="20.100000000000001" customHeight="1">
      <c r="B21" s="152"/>
      <c r="C21" s="153"/>
      <c r="H21" s="154"/>
    </row>
    <row r="22" spans="1:12" ht="20.100000000000001" customHeight="1">
      <c r="A22" s="155"/>
      <c r="B22" s="156"/>
      <c r="C22" s="157"/>
      <c r="H22" s="154"/>
    </row>
    <row r="23" spans="1:12" ht="20.100000000000001" customHeight="1">
      <c r="A23" s="155"/>
      <c r="B23" s="156"/>
      <c r="C23" s="158"/>
      <c r="H23" s="154"/>
    </row>
    <row r="24" spans="1:12" ht="20.100000000000001" customHeight="1">
      <c r="A24" s="155"/>
      <c r="B24" s="156"/>
      <c r="C24" s="158"/>
      <c r="H24" s="154"/>
    </row>
    <row r="25" spans="1:12" ht="20.100000000000001" customHeight="1">
      <c r="A25" s="155"/>
      <c r="B25" s="156"/>
      <c r="C25" s="158"/>
      <c r="H25" s="154"/>
    </row>
    <row r="26" spans="1:12" ht="20.100000000000001" customHeight="1">
      <c r="A26" s="155"/>
      <c r="B26" s="156"/>
      <c r="C26" s="158"/>
      <c r="H26" s="154"/>
    </row>
    <row r="27" spans="1:12" ht="20.100000000000001" customHeight="1">
      <c r="A27" s="155"/>
      <c r="B27" s="156"/>
      <c r="C27" s="158"/>
      <c r="D27" s="158"/>
      <c r="E27" s="158"/>
      <c r="F27" s="158"/>
      <c r="G27" s="158"/>
      <c r="H27" s="154"/>
    </row>
    <row r="28" spans="1:12" ht="20.100000000000001" customHeight="1">
      <c r="A28" s="155"/>
      <c r="B28" s="156"/>
      <c r="C28" s="158"/>
      <c r="D28" s="158"/>
      <c r="E28" s="158"/>
      <c r="F28" s="158"/>
      <c r="G28" s="158"/>
      <c r="H28" s="154"/>
    </row>
    <row r="29" spans="1:12" ht="20.100000000000001" customHeight="1">
      <c r="A29" s="155"/>
      <c r="B29" s="156"/>
      <c r="C29" s="158"/>
      <c r="D29" s="158"/>
      <c r="E29" s="158"/>
      <c r="F29" s="158"/>
      <c r="G29" s="158"/>
      <c r="H29" s="154"/>
    </row>
    <row r="30" spans="1:12" ht="20.100000000000001" customHeight="1">
      <c r="A30" s="155"/>
      <c r="B30" s="156"/>
      <c r="C30" s="158"/>
      <c r="D30" s="158"/>
      <c r="E30" s="158"/>
      <c r="F30" s="158"/>
      <c r="G30" s="158"/>
      <c r="H30" s="154"/>
    </row>
    <row r="31" spans="1:12" ht="20.100000000000001" customHeight="1">
      <c r="A31" s="155"/>
      <c r="B31" s="156"/>
      <c r="C31" s="158"/>
      <c r="D31" s="158"/>
      <c r="E31" s="158"/>
      <c r="F31" s="158"/>
      <c r="G31" s="158"/>
      <c r="H31" s="154"/>
    </row>
    <row r="32" spans="1:12" ht="20.100000000000001" customHeight="1">
      <c r="A32" s="155"/>
      <c r="B32" s="156"/>
      <c r="C32" s="158"/>
      <c r="D32" s="158"/>
      <c r="E32" s="158"/>
      <c r="F32" s="158"/>
      <c r="G32" s="158"/>
      <c r="H32" s="154"/>
    </row>
    <row r="33" spans="1:8" ht="20.100000000000001" customHeight="1">
      <c r="A33" s="155"/>
      <c r="B33" s="156"/>
      <c r="C33" s="158"/>
      <c r="D33" s="158"/>
      <c r="E33" s="158"/>
      <c r="F33" s="158"/>
      <c r="G33" s="158"/>
      <c r="H33" s="154"/>
    </row>
    <row r="34" spans="1:8" ht="20.100000000000001" customHeight="1">
      <c r="A34" s="155"/>
      <c r="B34" s="156"/>
      <c r="C34" s="158"/>
      <c r="D34" s="158"/>
      <c r="E34" s="158"/>
      <c r="F34" s="158"/>
      <c r="G34" s="158"/>
      <c r="H34" s="154"/>
    </row>
    <row r="35" spans="1:8" ht="20.100000000000001" customHeight="1">
      <c r="A35" s="155"/>
      <c r="B35" s="156"/>
      <c r="C35" s="158"/>
      <c r="D35" s="158"/>
      <c r="E35" s="158"/>
      <c r="F35" s="158"/>
      <c r="G35" s="158"/>
      <c r="H35" s="154"/>
    </row>
    <row r="36" spans="1:8" ht="20.100000000000001" customHeight="1">
      <c r="A36" s="155"/>
      <c r="B36" s="156"/>
      <c r="C36" s="158"/>
      <c r="D36" s="158"/>
      <c r="E36" s="158"/>
      <c r="F36" s="158"/>
      <c r="G36" s="158"/>
      <c r="H36" s="154"/>
    </row>
    <row r="37" spans="1:8" ht="20.100000000000001" customHeight="1">
      <c r="A37" s="155"/>
      <c r="B37" s="156"/>
      <c r="C37" s="158"/>
      <c r="D37" s="158"/>
      <c r="E37" s="158"/>
      <c r="F37" s="158"/>
      <c r="G37" s="158"/>
      <c r="H37" s="154"/>
    </row>
    <row r="38" spans="1:8" ht="20.100000000000001" customHeight="1">
      <c r="A38" s="155"/>
      <c r="B38" s="156"/>
      <c r="C38" s="158"/>
      <c r="D38" s="158"/>
      <c r="E38" s="158"/>
      <c r="F38" s="158"/>
      <c r="G38" s="158"/>
      <c r="H38" s="154"/>
    </row>
    <row r="39" spans="1:8" ht="20.100000000000001" customHeight="1">
      <c r="A39" s="155"/>
      <c r="B39" s="156"/>
      <c r="C39" s="158"/>
      <c r="D39" s="158"/>
      <c r="E39" s="158"/>
      <c r="F39" s="158"/>
      <c r="G39" s="158"/>
      <c r="H39" s="154"/>
    </row>
    <row r="40" spans="1:8" ht="20.100000000000001" customHeight="1">
      <c r="A40" s="155"/>
      <c r="B40" s="156"/>
      <c r="C40" s="158"/>
      <c r="D40" s="158"/>
      <c r="E40" s="158"/>
      <c r="F40" s="158"/>
      <c r="G40" s="158"/>
      <c r="H40" s="154"/>
    </row>
    <row r="41" spans="1:8" ht="20.100000000000001" customHeight="1">
      <c r="A41" s="155"/>
      <c r="B41" s="156"/>
      <c r="C41" s="158"/>
      <c r="D41" s="158"/>
      <c r="E41" s="158"/>
      <c r="F41" s="158"/>
      <c r="G41" s="158"/>
      <c r="H41" s="154"/>
    </row>
    <row r="42" spans="1:8" ht="20.100000000000001" customHeight="1">
      <c r="A42" s="155"/>
      <c r="B42" s="156"/>
      <c r="C42" s="158"/>
      <c r="D42" s="158"/>
      <c r="E42" s="158"/>
      <c r="F42" s="158"/>
      <c r="G42" s="158"/>
      <c r="H42" s="154"/>
    </row>
    <row r="43" spans="1:8" ht="20.100000000000001" customHeight="1">
      <c r="A43" s="155"/>
    </row>
    <row r="44" spans="1:8" ht="15" customHeight="1">
      <c r="A44" s="155"/>
    </row>
    <row r="45" spans="1:8" ht="15" customHeight="1">
      <c r="A45" s="155"/>
    </row>
  </sheetData>
  <mergeCells count="9">
    <mergeCell ref="F3:H3"/>
    <mergeCell ref="A3:B6"/>
    <mergeCell ref="A7:B7"/>
    <mergeCell ref="C3:C6"/>
    <mergeCell ref="D3:D6"/>
    <mergeCell ref="E3:E6"/>
    <mergeCell ref="F4:F6"/>
    <mergeCell ref="G4:G6"/>
    <mergeCell ref="H4:H6"/>
  </mergeCells>
  <pageMargins left="0.39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7" workbookViewId="0">
      <selection activeCell="K10" sqref="K10"/>
    </sheetView>
  </sheetViews>
  <sheetFormatPr defaultColWidth="7.875" defaultRowHeight="15.75"/>
  <cols>
    <col min="1" max="1" width="1.75" style="137" customWidth="1"/>
    <col min="2" max="2" width="31.625" style="137" customWidth="1"/>
    <col min="3" max="3" width="11.5" style="137" customWidth="1"/>
    <col min="4" max="4" width="11.375" style="137" customWidth="1"/>
    <col min="5" max="5" width="12" style="137" customWidth="1"/>
    <col min="6" max="6" width="11.25" style="137" customWidth="1"/>
    <col min="7" max="7" width="11.875" style="137" customWidth="1"/>
    <col min="8" max="16384" width="7.875" style="137"/>
  </cols>
  <sheetData>
    <row r="1" spans="1:8" ht="20.100000000000001" customHeight="1">
      <c r="A1" s="136" t="s">
        <v>314</v>
      </c>
    </row>
    <row r="2" spans="1:8" ht="20.100000000000001" customHeight="1">
      <c r="G2" s="140" t="s">
        <v>67</v>
      </c>
    </row>
    <row r="3" spans="1:8" ht="20.100000000000001" customHeight="1">
      <c r="A3" s="159"/>
      <c r="B3" s="159"/>
      <c r="C3" s="181" t="s">
        <v>302</v>
      </c>
      <c r="D3" s="181" t="s">
        <v>315</v>
      </c>
      <c r="E3" s="181" t="s">
        <v>304</v>
      </c>
      <c r="F3" s="181" t="s">
        <v>316</v>
      </c>
      <c r="G3" s="181" t="s">
        <v>295</v>
      </c>
    </row>
    <row r="4" spans="1:8" ht="20.100000000000001" customHeight="1">
      <c r="A4" s="159"/>
      <c r="B4" s="159"/>
      <c r="C4" s="181"/>
      <c r="D4" s="181"/>
      <c r="E4" s="181"/>
      <c r="F4" s="181"/>
      <c r="G4" s="181"/>
    </row>
    <row r="5" spans="1:8" ht="20.100000000000001" customHeight="1">
      <c r="A5" s="159"/>
      <c r="B5" s="159"/>
      <c r="C5" s="181"/>
      <c r="D5" s="181"/>
      <c r="E5" s="181"/>
      <c r="F5" s="181"/>
      <c r="G5" s="181"/>
    </row>
    <row r="6" spans="1:8" ht="20.100000000000001" customHeight="1">
      <c r="A6" s="159"/>
      <c r="B6" s="159"/>
      <c r="C6" s="181"/>
      <c r="D6" s="181"/>
      <c r="E6" s="181"/>
      <c r="F6" s="181"/>
      <c r="G6" s="181"/>
    </row>
    <row r="7" spans="1:8" ht="20.100000000000001" customHeight="1">
      <c r="A7" s="159"/>
      <c r="B7" s="159"/>
      <c r="C7" s="200"/>
      <c r="D7" s="200"/>
      <c r="E7" s="201"/>
      <c r="F7" s="201"/>
      <c r="G7" s="201"/>
    </row>
    <row r="8" spans="1:8" s="185" customFormat="1" ht="20.100000000000001" customHeight="1">
      <c r="A8" s="160" t="s">
        <v>2</v>
      </c>
      <c r="B8" s="161"/>
      <c r="C8" s="202">
        <f>C9+C15</f>
        <v>171540</v>
      </c>
      <c r="D8" s="202">
        <f>D9+D15</f>
        <v>239200</v>
      </c>
      <c r="E8" s="202">
        <f>E9+E15</f>
        <v>1339071</v>
      </c>
      <c r="F8" s="203">
        <v>38.94</v>
      </c>
      <c r="G8" s="203">
        <v>129.03</v>
      </c>
      <c r="H8" s="184"/>
    </row>
    <row r="9" spans="1:8" ht="20.100000000000001" customHeight="1">
      <c r="A9" s="204" t="s">
        <v>57</v>
      </c>
      <c r="B9" s="205"/>
      <c r="C9" s="206">
        <v>88740</v>
      </c>
      <c r="D9" s="207">
        <v>124200</v>
      </c>
      <c r="E9" s="206">
        <v>731773</v>
      </c>
      <c r="F9" s="208">
        <v>41.58</v>
      </c>
      <c r="G9" s="208">
        <v>91.52</v>
      </c>
      <c r="H9" s="138"/>
    </row>
    <row r="10" spans="1:8" ht="20.100000000000001" customHeight="1">
      <c r="A10" s="228"/>
      <c r="B10" s="226" t="s">
        <v>58</v>
      </c>
      <c r="C10" s="210">
        <v>37061</v>
      </c>
      <c r="D10" s="210">
        <v>52000</v>
      </c>
      <c r="E10" s="210">
        <v>254287</v>
      </c>
      <c r="F10" s="211">
        <v>32.64</v>
      </c>
      <c r="G10" s="211">
        <v>104.82</v>
      </c>
      <c r="H10" s="138"/>
    </row>
    <row r="11" spans="1:8" ht="20.100000000000001" customHeight="1">
      <c r="A11" s="228"/>
      <c r="B11" s="226" t="s">
        <v>284</v>
      </c>
      <c r="C11" s="210">
        <v>26880</v>
      </c>
      <c r="D11" s="212">
        <v>35000</v>
      </c>
      <c r="E11" s="210">
        <v>223714</v>
      </c>
      <c r="F11" s="211">
        <v>100.87</v>
      </c>
      <c r="G11" s="211">
        <v>101.07</v>
      </c>
      <c r="H11" s="138"/>
    </row>
    <row r="12" spans="1:8" ht="20.100000000000001" customHeight="1">
      <c r="A12" s="228"/>
      <c r="B12" s="226" t="s">
        <v>285</v>
      </c>
      <c r="C12" s="210">
        <v>3428</v>
      </c>
      <c r="D12" s="212">
        <v>4200</v>
      </c>
      <c r="E12" s="210">
        <v>21334</v>
      </c>
      <c r="F12" s="211">
        <v>123.4</v>
      </c>
      <c r="G12" s="211">
        <v>31.75</v>
      </c>
      <c r="H12" s="138"/>
    </row>
    <row r="13" spans="1:8" ht="20.100000000000001" customHeight="1">
      <c r="A13" s="228"/>
      <c r="B13" s="226" t="s">
        <v>286</v>
      </c>
      <c r="C13" s="210">
        <v>20629</v>
      </c>
      <c r="D13" s="210">
        <v>30000</v>
      </c>
      <c r="E13" s="210">
        <v>224651</v>
      </c>
      <c r="F13" s="211">
        <v>51.29</v>
      </c>
      <c r="G13" s="211">
        <v>144.4</v>
      </c>
      <c r="H13" s="138"/>
    </row>
    <row r="14" spans="1:8" ht="20.100000000000001" customHeight="1">
      <c r="A14" s="228"/>
      <c r="B14" s="227" t="s">
        <v>287</v>
      </c>
      <c r="C14" s="210">
        <v>742</v>
      </c>
      <c r="D14" s="210">
        <v>3000</v>
      </c>
      <c r="E14" s="210">
        <v>7787</v>
      </c>
      <c r="F14" s="211">
        <v>2.56</v>
      </c>
      <c r="G14" s="211">
        <v>6.9</v>
      </c>
      <c r="H14" s="138"/>
    </row>
    <row r="15" spans="1:8" ht="20.100000000000001" customHeight="1">
      <c r="A15" s="213" t="s">
        <v>59</v>
      </c>
      <c r="B15" s="209"/>
      <c r="C15" s="214">
        <v>82800</v>
      </c>
      <c r="D15" s="215">
        <v>115000</v>
      </c>
      <c r="E15" s="215">
        <v>607298</v>
      </c>
      <c r="F15" s="216">
        <v>36.17</v>
      </c>
      <c r="G15" s="216">
        <v>254.97</v>
      </c>
      <c r="H15" s="138"/>
    </row>
    <row r="16" spans="1:8" ht="20.100000000000001" customHeight="1">
      <c r="A16" s="66"/>
      <c r="B16" s="227" t="s">
        <v>102</v>
      </c>
      <c r="C16" s="210">
        <v>32400</v>
      </c>
      <c r="D16" s="212">
        <v>55000</v>
      </c>
      <c r="E16" s="210">
        <v>310498</v>
      </c>
      <c r="F16" s="211">
        <v>27.21</v>
      </c>
      <c r="G16" s="211">
        <v>195.22</v>
      </c>
      <c r="H16" s="138"/>
    </row>
    <row r="17" spans="1:8" ht="20.100000000000001" customHeight="1">
      <c r="A17" s="66"/>
      <c r="B17" s="227" t="s">
        <v>288</v>
      </c>
      <c r="C17" s="210">
        <v>50400</v>
      </c>
      <c r="D17" s="212">
        <v>60000</v>
      </c>
      <c r="E17" s="210">
        <v>296800</v>
      </c>
      <c r="F17" s="211">
        <v>55.18</v>
      </c>
      <c r="G17" s="211">
        <v>375.06</v>
      </c>
      <c r="H17" s="138"/>
    </row>
    <row r="18" spans="1:8" ht="20.100000000000001" customHeight="1">
      <c r="A18" s="66"/>
      <c r="B18" s="227" t="s">
        <v>287</v>
      </c>
      <c r="C18" s="217"/>
      <c r="D18" s="218"/>
      <c r="E18" s="218"/>
      <c r="F18" s="219"/>
      <c r="G18" s="219"/>
      <c r="H18" s="138"/>
    </row>
    <row r="19" spans="1:8" ht="20.100000000000001" customHeight="1">
      <c r="A19" s="213" t="s">
        <v>60</v>
      </c>
      <c r="B19" s="209"/>
      <c r="C19" s="218"/>
      <c r="D19" s="218"/>
      <c r="E19" s="218"/>
      <c r="F19" s="219"/>
      <c r="G19" s="219"/>
      <c r="H19" s="138"/>
    </row>
    <row r="20" spans="1:8" ht="20.100000000000001" customHeight="1">
      <c r="A20" s="230"/>
      <c r="B20" s="227" t="s">
        <v>103</v>
      </c>
      <c r="C20" s="217"/>
      <c r="D20" s="217"/>
      <c r="E20" s="217"/>
      <c r="F20" s="220"/>
      <c r="G20" s="220"/>
      <c r="H20" s="138"/>
    </row>
    <row r="21" spans="1:8" ht="20.100000000000001" customHeight="1">
      <c r="A21" s="230"/>
      <c r="B21" s="227" t="s">
        <v>289</v>
      </c>
      <c r="C21" s="221"/>
      <c r="D21" s="221"/>
      <c r="E21" s="221"/>
      <c r="F21" s="222"/>
      <c r="G21" s="222"/>
      <c r="H21" s="138"/>
    </row>
    <row r="22" spans="1:8" ht="20.100000000000001" customHeight="1">
      <c r="A22" s="180"/>
      <c r="B22" s="229" t="s">
        <v>287</v>
      </c>
      <c r="C22" s="223"/>
      <c r="D22" s="224"/>
      <c r="E22" s="224"/>
      <c r="F22" s="225"/>
      <c r="G22" s="225"/>
      <c r="H22" s="138"/>
    </row>
    <row r="23" spans="1:8" ht="20.100000000000001" customHeight="1">
      <c r="A23" s="141"/>
      <c r="B23" s="191"/>
      <c r="C23" s="188"/>
      <c r="D23" s="189"/>
      <c r="E23" s="189"/>
      <c r="F23" s="192"/>
      <c r="G23" s="192"/>
      <c r="H23" s="138"/>
    </row>
    <row r="24" spans="1:8" ht="20.100000000000001" customHeight="1">
      <c r="A24" s="141"/>
      <c r="B24" s="191"/>
      <c r="C24" s="193"/>
      <c r="D24" s="194"/>
      <c r="E24" s="194"/>
      <c r="F24" s="192"/>
      <c r="G24" s="192"/>
      <c r="H24" s="138"/>
    </row>
    <row r="25" spans="1:8" ht="20.100000000000001" customHeight="1">
      <c r="B25" s="152"/>
      <c r="C25" s="195"/>
      <c r="D25" s="195"/>
      <c r="E25" s="195"/>
      <c r="F25" s="196"/>
      <c r="G25" s="196"/>
      <c r="H25" s="138"/>
    </row>
    <row r="26" spans="1:8" ht="20.100000000000001" customHeight="1">
      <c r="A26" s="155"/>
      <c r="B26" s="197"/>
      <c r="C26" s="198"/>
      <c r="D26" s="198"/>
      <c r="E26" s="199"/>
      <c r="F26" s="196"/>
      <c r="G26" s="196"/>
      <c r="H26" s="138"/>
    </row>
    <row r="27" spans="1:8" ht="20.100000000000001" customHeight="1">
      <c r="A27" s="155"/>
      <c r="B27" s="197"/>
      <c r="C27" s="199"/>
      <c r="D27" s="199"/>
      <c r="E27" s="199"/>
      <c r="F27" s="196"/>
      <c r="G27" s="196"/>
      <c r="H27" s="138"/>
    </row>
    <row r="28" spans="1:8" ht="20.100000000000001" customHeight="1">
      <c r="A28" s="155"/>
      <c r="B28" s="156"/>
    </row>
    <row r="29" spans="1:8" ht="20.100000000000001" customHeight="1">
      <c r="A29" s="155"/>
    </row>
    <row r="30" spans="1:8" ht="20.100000000000001" customHeight="1">
      <c r="A30" s="155"/>
    </row>
    <row r="31" spans="1:8" ht="20.100000000000001" customHeight="1">
      <c r="A31" s="155"/>
    </row>
    <row r="32" spans="1:8" ht="20.100000000000001" customHeight="1">
      <c r="A32" s="155"/>
      <c r="C32" s="199"/>
      <c r="D32" s="199"/>
      <c r="E32" s="199"/>
      <c r="F32" s="196"/>
      <c r="G32" s="196"/>
    </row>
    <row r="33" spans="1:7" ht="20.100000000000001" customHeight="1">
      <c r="A33" s="155"/>
      <c r="B33" s="156"/>
      <c r="C33" s="199"/>
      <c r="D33" s="199"/>
      <c r="E33" s="199"/>
      <c r="F33" s="196"/>
      <c r="G33" s="196"/>
    </row>
    <row r="34" spans="1:7" ht="20.100000000000001" customHeight="1">
      <c r="A34" s="155"/>
    </row>
    <row r="35" spans="1:7" ht="20.100000000000001" customHeight="1">
      <c r="A35" s="155"/>
      <c r="B35" s="142"/>
      <c r="C35" s="199"/>
      <c r="D35" s="199"/>
      <c r="E35" s="199"/>
      <c r="F35" s="196"/>
      <c r="G35" s="196"/>
    </row>
    <row r="36" spans="1:7" ht="20.100000000000001" customHeight="1">
      <c r="A36" s="155"/>
    </row>
    <row r="37" spans="1:7" ht="20.100000000000001" customHeight="1">
      <c r="A37" s="155"/>
      <c r="B37" s="142"/>
      <c r="C37" s="199"/>
      <c r="D37" s="199"/>
      <c r="E37" s="199"/>
      <c r="F37" s="196"/>
      <c r="G37" s="196"/>
    </row>
    <row r="38" spans="1:7" ht="20.100000000000001" customHeight="1">
      <c r="A38" s="155"/>
    </row>
    <row r="39" spans="1:7" ht="20.100000000000001" customHeight="1">
      <c r="A39" s="155"/>
    </row>
    <row r="40" spans="1:7" ht="20.100000000000001" customHeight="1">
      <c r="A40" s="155"/>
    </row>
    <row r="41" spans="1:7" ht="20.100000000000001" customHeight="1">
      <c r="A41" s="155"/>
    </row>
    <row r="42" spans="1:7" ht="20.100000000000001" customHeight="1">
      <c r="A42" s="155"/>
    </row>
    <row r="43" spans="1:7" ht="20.100000000000001" customHeight="1">
      <c r="A43" s="155"/>
      <c r="C43" s="186"/>
      <c r="D43" s="186"/>
      <c r="E43" s="186"/>
    </row>
    <row r="44" spans="1:7" ht="20.100000000000001" customHeight="1">
      <c r="A44" s="155"/>
      <c r="C44" s="186"/>
      <c r="D44" s="186"/>
      <c r="E44" s="186"/>
    </row>
    <row r="45" spans="1:7" ht="20.100000000000001" customHeight="1">
      <c r="A45" s="155"/>
      <c r="C45" s="186"/>
      <c r="D45" s="186"/>
      <c r="E45" s="186"/>
    </row>
    <row r="46" spans="1:7" ht="20.100000000000001" customHeight="1">
      <c r="A46" s="155"/>
      <c r="C46" s="186"/>
      <c r="D46" s="186"/>
      <c r="E46" s="186"/>
    </row>
    <row r="47" spans="1:7" ht="20.100000000000001" customHeight="1">
      <c r="A47" s="155"/>
      <c r="C47" s="186"/>
      <c r="D47" s="186"/>
      <c r="E47" s="186"/>
    </row>
    <row r="48" spans="1:7" ht="15.95" customHeight="1">
      <c r="A48" s="155"/>
    </row>
    <row r="49" spans="1:1" ht="15.95" customHeight="1">
      <c r="A49" s="155"/>
    </row>
    <row r="50" spans="1:1" ht="15.95" customHeight="1">
      <c r="A50" s="155"/>
    </row>
    <row r="51" spans="1:1" ht="15.95" customHeight="1">
      <c r="A51" s="155"/>
    </row>
    <row r="52" spans="1:1" ht="15.95" customHeight="1">
      <c r="A52" s="155"/>
    </row>
    <row r="53" spans="1:1" ht="15.95" customHeight="1">
      <c r="A53" s="155"/>
    </row>
    <row r="54" spans="1:1" ht="15.95" customHeight="1">
      <c r="A54" s="155"/>
    </row>
    <row r="55" spans="1:1" ht="15.95" customHeight="1">
      <c r="A55" s="155"/>
    </row>
    <row r="56" spans="1:1" ht="15.95" customHeight="1">
      <c r="A56" s="155"/>
    </row>
    <row r="57" spans="1:1" ht="15.95" customHeight="1">
      <c r="A57" s="155"/>
    </row>
    <row r="58" spans="1:1" ht="15.95" customHeight="1">
      <c r="A58" s="155"/>
    </row>
    <row r="59" spans="1:1" ht="15.95" customHeight="1">
      <c r="A59" s="155"/>
    </row>
    <row r="60" spans="1:1" ht="15.95" customHeight="1">
      <c r="A60" s="155"/>
    </row>
    <row r="61" spans="1:1" ht="15.95" customHeight="1">
      <c r="A61" s="155"/>
    </row>
    <row r="62" spans="1:1" ht="15.95" customHeight="1">
      <c r="A62" s="155"/>
    </row>
    <row r="63" spans="1:1" ht="15.95" customHeight="1">
      <c r="A63" s="155"/>
    </row>
    <row r="64" spans="1:1" ht="15.95" customHeight="1">
      <c r="A64" s="155"/>
    </row>
    <row r="65" spans="1:1" ht="15.95" customHeight="1">
      <c r="A65" s="155"/>
    </row>
    <row r="66" spans="1:1" ht="15.95" customHeight="1">
      <c r="A66" s="155"/>
    </row>
    <row r="67" spans="1:1" ht="15.95" customHeight="1">
      <c r="A67" s="155"/>
    </row>
    <row r="68" spans="1:1" ht="15.95" customHeight="1">
      <c r="A68" s="155"/>
    </row>
    <row r="69" spans="1:1" ht="15.95" customHeight="1">
      <c r="A69" s="155"/>
    </row>
  </sheetData>
  <mergeCells count="7">
    <mergeCell ref="G3:G6"/>
    <mergeCell ref="A3:B6"/>
    <mergeCell ref="A7:B7"/>
    <mergeCell ref="C3:C6"/>
    <mergeCell ref="D3:D6"/>
    <mergeCell ref="E3:E6"/>
    <mergeCell ref="F3:F6"/>
  </mergeCells>
  <pageMargins left="0.37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16" workbookViewId="0">
      <selection activeCell="M23" sqref="M23"/>
    </sheetView>
  </sheetViews>
  <sheetFormatPr defaultColWidth="7.875" defaultRowHeight="15.75"/>
  <cols>
    <col min="1" max="1" width="1.75" style="137" customWidth="1"/>
    <col min="2" max="2" width="32.375" style="137" customWidth="1"/>
    <col min="3" max="3" width="10.125" style="137" customWidth="1"/>
    <col min="4" max="4" width="10" style="137" customWidth="1"/>
    <col min="5" max="5" width="9.5" style="137" bestFit="1" customWidth="1"/>
    <col min="6" max="7" width="9.125" style="137" customWidth="1"/>
    <col min="8" max="8" width="9.375" style="137" customWidth="1"/>
    <col min="9" max="16384" width="7.875" style="137"/>
  </cols>
  <sheetData>
    <row r="1" spans="1:10" ht="20.100000000000001" customHeight="1">
      <c r="A1" s="136" t="s">
        <v>82</v>
      </c>
    </row>
    <row r="2" spans="1:10" ht="20.100000000000001" customHeight="1">
      <c r="G2" s="140"/>
      <c r="H2" s="140" t="s">
        <v>67</v>
      </c>
    </row>
    <row r="3" spans="1:10" ht="20.100000000000001" customHeight="1">
      <c r="A3" s="232"/>
      <c r="B3" s="232"/>
      <c r="C3" s="123" t="s">
        <v>307</v>
      </c>
      <c r="D3" s="123" t="s">
        <v>308</v>
      </c>
      <c r="E3" s="123" t="s">
        <v>313</v>
      </c>
      <c r="F3" s="122" t="s">
        <v>47</v>
      </c>
      <c r="G3" s="122"/>
      <c r="H3" s="124"/>
    </row>
    <row r="4" spans="1:10" ht="20.100000000000001" customHeight="1">
      <c r="A4" s="232"/>
      <c r="B4" s="232"/>
      <c r="C4" s="123"/>
      <c r="D4" s="123"/>
      <c r="E4" s="123"/>
      <c r="F4" s="123" t="s">
        <v>310</v>
      </c>
      <c r="G4" s="123" t="s">
        <v>311</v>
      </c>
      <c r="H4" s="123" t="s">
        <v>312</v>
      </c>
    </row>
    <row r="5" spans="1:10" ht="20.100000000000001" customHeight="1">
      <c r="A5" s="232"/>
      <c r="B5" s="232"/>
      <c r="C5" s="123"/>
      <c r="D5" s="123"/>
      <c r="E5" s="123"/>
      <c r="F5" s="123"/>
      <c r="G5" s="123"/>
      <c r="H5" s="123"/>
    </row>
    <row r="6" spans="1:10" ht="20.100000000000001" customHeight="1">
      <c r="A6" s="232"/>
      <c r="B6" s="232"/>
      <c r="C6" s="123"/>
      <c r="D6" s="123"/>
      <c r="E6" s="123"/>
      <c r="F6" s="123"/>
      <c r="G6" s="123"/>
      <c r="H6" s="123"/>
    </row>
    <row r="7" spans="1:10" ht="20.100000000000001" customHeight="1">
      <c r="A7" s="159"/>
      <c r="B7" s="159"/>
      <c r="C7" s="132"/>
      <c r="D7" s="132"/>
      <c r="E7" s="132"/>
      <c r="F7" s="132"/>
      <c r="G7" s="132"/>
      <c r="H7" s="132"/>
    </row>
    <row r="8" spans="1:10" ht="20.100000000000001" customHeight="1">
      <c r="A8" s="160" t="s">
        <v>2</v>
      </c>
      <c r="B8" s="161"/>
      <c r="C8" s="162">
        <v>334193</v>
      </c>
      <c r="D8" s="162">
        <v>437738</v>
      </c>
      <c r="E8" s="162">
        <v>567140</v>
      </c>
      <c r="F8" s="231">
        <v>108.22</v>
      </c>
      <c r="G8" s="231">
        <v>124.36</v>
      </c>
      <c r="H8" s="231">
        <v>150.44</v>
      </c>
      <c r="I8" s="138"/>
      <c r="J8" s="138"/>
    </row>
    <row r="9" spans="1:10" ht="20.100000000000001" customHeight="1">
      <c r="A9" s="204" t="s">
        <v>57</v>
      </c>
      <c r="B9" s="205"/>
      <c r="C9" s="233">
        <v>167838</v>
      </c>
      <c r="D9" s="233">
        <v>269295</v>
      </c>
      <c r="E9" s="233">
        <v>294640</v>
      </c>
      <c r="F9" s="234">
        <v>70.52</v>
      </c>
      <c r="G9" s="234">
        <v>99.19</v>
      </c>
      <c r="H9" s="235">
        <v>101.57</v>
      </c>
      <c r="I9" s="138"/>
      <c r="J9" s="138"/>
    </row>
    <row r="10" spans="1:10" ht="20.100000000000001" customHeight="1">
      <c r="A10" s="228"/>
      <c r="B10" s="226" t="s">
        <v>58</v>
      </c>
      <c r="C10" s="236">
        <v>64626</v>
      </c>
      <c r="D10" s="237">
        <v>73100</v>
      </c>
      <c r="E10" s="237">
        <v>116561</v>
      </c>
      <c r="F10" s="169">
        <v>73.86</v>
      </c>
      <c r="G10" s="169">
        <v>95.62</v>
      </c>
      <c r="H10" s="238">
        <v>148.19999999999999</v>
      </c>
      <c r="I10" s="138"/>
      <c r="J10" s="138"/>
    </row>
    <row r="11" spans="1:10" ht="20.100000000000001" customHeight="1">
      <c r="A11" s="228"/>
      <c r="B11" s="226" t="s">
        <v>284</v>
      </c>
      <c r="C11" s="236">
        <v>56726</v>
      </c>
      <c r="D11" s="237">
        <v>78908</v>
      </c>
      <c r="E11" s="237">
        <v>88080</v>
      </c>
      <c r="F11" s="169">
        <v>63.03</v>
      </c>
      <c r="G11" s="169">
        <v>124.56</v>
      </c>
      <c r="H11" s="238">
        <v>129.53</v>
      </c>
      <c r="I11" s="138"/>
      <c r="J11" s="138"/>
    </row>
    <row r="12" spans="1:10" ht="20.100000000000001" customHeight="1">
      <c r="A12" s="228"/>
      <c r="B12" s="226" t="s">
        <v>285</v>
      </c>
      <c r="C12" s="236"/>
      <c r="D12" s="237">
        <v>6853</v>
      </c>
      <c r="E12" s="237">
        <v>14481</v>
      </c>
      <c r="F12" s="169"/>
      <c r="G12" s="169">
        <v>20.93</v>
      </c>
      <c r="H12" s="238">
        <v>42.03</v>
      </c>
      <c r="I12" s="138"/>
      <c r="J12" s="138"/>
    </row>
    <row r="13" spans="1:10" ht="20.100000000000001" customHeight="1">
      <c r="A13" s="228"/>
      <c r="B13" s="226" t="s">
        <v>286</v>
      </c>
      <c r="C13" s="236">
        <v>46486</v>
      </c>
      <c r="D13" s="237">
        <v>107463</v>
      </c>
      <c r="E13" s="237">
        <v>70702</v>
      </c>
      <c r="F13" s="169">
        <v>134.74</v>
      </c>
      <c r="G13" s="169">
        <v>188.7</v>
      </c>
      <c r="H13" s="238">
        <v>110.25</v>
      </c>
      <c r="I13" s="138"/>
      <c r="J13" s="138"/>
    </row>
    <row r="14" spans="1:10" ht="20.100000000000001" customHeight="1">
      <c r="A14" s="228"/>
      <c r="B14" s="227" t="s">
        <v>287</v>
      </c>
      <c r="C14" s="236"/>
      <c r="D14" s="237">
        <v>2971</v>
      </c>
      <c r="E14" s="237">
        <v>4816</v>
      </c>
      <c r="F14" s="169"/>
      <c r="G14" s="169">
        <v>7.07</v>
      </c>
      <c r="H14" s="238">
        <v>10.74</v>
      </c>
      <c r="I14" s="138"/>
      <c r="J14" s="138"/>
    </row>
    <row r="15" spans="1:10" ht="20.100000000000001" customHeight="1">
      <c r="A15" s="213" t="s">
        <v>59</v>
      </c>
      <c r="B15" s="209"/>
      <c r="C15" s="239">
        <v>166355</v>
      </c>
      <c r="D15" s="240">
        <v>168443</v>
      </c>
      <c r="E15" s="240">
        <v>272500</v>
      </c>
      <c r="F15" s="241">
        <v>234.96</v>
      </c>
      <c r="G15" s="242">
        <v>209.3</v>
      </c>
      <c r="H15" s="243">
        <v>313.56</v>
      </c>
      <c r="I15" s="138"/>
      <c r="J15" s="138"/>
    </row>
    <row r="16" spans="1:10" ht="20.100000000000001" customHeight="1">
      <c r="A16" s="66"/>
      <c r="B16" s="227" t="s">
        <v>102</v>
      </c>
      <c r="C16" s="236">
        <v>119802</v>
      </c>
      <c r="D16" s="237">
        <v>77796</v>
      </c>
      <c r="E16" s="237">
        <v>112900</v>
      </c>
      <c r="F16" s="169">
        <v>197.04</v>
      </c>
      <c r="G16" s="169">
        <v>161.22999999999999</v>
      </c>
      <c r="H16" s="238">
        <v>225.8</v>
      </c>
      <c r="I16" s="138"/>
      <c r="J16" s="138"/>
    </row>
    <row r="17" spans="1:10" ht="20.100000000000001" customHeight="1">
      <c r="A17" s="66"/>
      <c r="B17" s="227" t="s">
        <v>288</v>
      </c>
      <c r="C17" s="236">
        <v>46553</v>
      </c>
      <c r="D17" s="236">
        <v>90647</v>
      </c>
      <c r="E17" s="236">
        <v>159600</v>
      </c>
      <c r="F17" s="168">
        <v>465.53</v>
      </c>
      <c r="G17" s="168">
        <v>281.25</v>
      </c>
      <c r="H17" s="238">
        <v>432.46</v>
      </c>
      <c r="I17" s="138"/>
      <c r="J17" s="138"/>
    </row>
    <row r="18" spans="1:10" ht="20.100000000000001" customHeight="1">
      <c r="A18" s="66"/>
      <c r="B18" s="227" t="s">
        <v>287</v>
      </c>
      <c r="C18" s="237"/>
      <c r="D18" s="237"/>
      <c r="E18" s="237"/>
      <c r="F18" s="237"/>
      <c r="G18" s="237"/>
      <c r="H18" s="244"/>
      <c r="I18" s="138"/>
      <c r="J18" s="138"/>
    </row>
    <row r="19" spans="1:10" ht="20.100000000000001" customHeight="1">
      <c r="A19" s="213" t="s">
        <v>60</v>
      </c>
      <c r="B19" s="209"/>
      <c r="C19" s="236"/>
      <c r="D19" s="236"/>
      <c r="E19" s="236"/>
      <c r="F19" s="236"/>
      <c r="G19" s="236"/>
      <c r="H19" s="244"/>
      <c r="I19" s="138"/>
      <c r="J19" s="138"/>
    </row>
    <row r="20" spans="1:10" ht="20.100000000000001" customHeight="1">
      <c r="A20" s="230"/>
      <c r="B20" s="227" t="s">
        <v>103</v>
      </c>
      <c r="C20" s="245"/>
      <c r="D20" s="245"/>
      <c r="E20" s="245"/>
      <c r="F20" s="244"/>
      <c r="G20" s="244"/>
      <c r="H20" s="244"/>
      <c r="I20" s="138"/>
      <c r="J20" s="138"/>
    </row>
    <row r="21" spans="1:10" ht="20.100000000000001" customHeight="1">
      <c r="A21" s="230"/>
      <c r="B21" s="227" t="s">
        <v>289</v>
      </c>
      <c r="C21" s="246"/>
      <c r="D21" s="247"/>
      <c r="E21" s="247"/>
      <c r="F21" s="247"/>
      <c r="G21" s="247"/>
      <c r="H21" s="244"/>
      <c r="I21" s="138"/>
      <c r="J21" s="138"/>
    </row>
    <row r="22" spans="1:10" ht="20.100000000000001" customHeight="1">
      <c r="A22" s="180"/>
      <c r="B22" s="229" t="s">
        <v>287</v>
      </c>
      <c r="C22" s="248"/>
      <c r="D22" s="249"/>
      <c r="E22" s="249"/>
      <c r="F22" s="250"/>
      <c r="G22" s="250"/>
      <c r="H22" s="251"/>
      <c r="I22" s="138"/>
      <c r="J22" s="138"/>
    </row>
    <row r="23" spans="1:10" ht="20.100000000000001" customHeight="1">
      <c r="A23" s="141"/>
      <c r="B23" s="191"/>
      <c r="C23" s="188"/>
      <c r="D23" s="189"/>
      <c r="E23" s="189"/>
      <c r="F23" s="190"/>
      <c r="G23" s="190"/>
      <c r="H23" s="143"/>
      <c r="I23" s="138"/>
      <c r="J23" s="138"/>
    </row>
    <row r="24" spans="1:10" ht="20.100000000000001" customHeight="1">
      <c r="A24" s="141"/>
      <c r="B24" s="191"/>
      <c r="C24" s="193"/>
      <c r="D24" s="194"/>
      <c r="E24" s="194"/>
      <c r="F24" s="192"/>
      <c r="G24" s="192"/>
      <c r="H24" s="138"/>
      <c r="I24" s="138"/>
      <c r="J24" s="138"/>
    </row>
    <row r="25" spans="1:10" ht="20.100000000000001" customHeight="1">
      <c r="B25" s="152"/>
      <c r="C25" s="195"/>
      <c r="D25" s="195"/>
      <c r="E25" s="195"/>
      <c r="F25" s="196"/>
      <c r="G25" s="196"/>
      <c r="H25" s="138"/>
      <c r="I25" s="138"/>
      <c r="J25" s="138"/>
    </row>
    <row r="26" spans="1:10" ht="20.100000000000001" customHeight="1">
      <c r="A26" s="155"/>
      <c r="B26" s="197"/>
      <c r="C26" s="198"/>
      <c r="D26" s="198"/>
      <c r="E26" s="199"/>
      <c r="F26" s="196"/>
      <c r="G26" s="196"/>
      <c r="H26" s="138"/>
      <c r="I26" s="138"/>
      <c r="J26" s="138"/>
    </row>
    <row r="27" spans="1:10" ht="20.100000000000001" customHeight="1">
      <c r="A27" s="155"/>
      <c r="B27" s="197"/>
      <c r="C27" s="199"/>
      <c r="D27" s="199"/>
      <c r="E27" s="199"/>
      <c r="F27" s="196"/>
      <c r="G27" s="196"/>
      <c r="H27" s="138"/>
      <c r="I27" s="138"/>
      <c r="J27" s="138"/>
    </row>
    <row r="28" spans="1:10" ht="20.100000000000001" customHeight="1">
      <c r="A28" s="155"/>
      <c r="B28" s="156"/>
    </row>
    <row r="29" spans="1:10" ht="20.100000000000001" customHeight="1">
      <c r="A29" s="155"/>
    </row>
    <row r="30" spans="1:10" ht="20.100000000000001" customHeight="1">
      <c r="A30" s="155"/>
    </row>
    <row r="31" spans="1:10" ht="20.100000000000001" customHeight="1">
      <c r="A31" s="155"/>
    </row>
    <row r="32" spans="1:10" ht="20.100000000000001" customHeight="1">
      <c r="A32" s="155"/>
      <c r="C32" s="199"/>
      <c r="D32" s="199"/>
      <c r="E32" s="199"/>
      <c r="F32" s="196"/>
      <c r="G32" s="196"/>
    </row>
    <row r="33" spans="1:7" ht="20.100000000000001" customHeight="1">
      <c r="A33" s="155"/>
      <c r="B33" s="156"/>
      <c r="C33" s="199"/>
      <c r="D33" s="199"/>
      <c r="E33" s="199"/>
      <c r="F33" s="196"/>
      <c r="G33" s="196"/>
    </row>
    <row r="34" spans="1:7" ht="20.100000000000001" customHeight="1">
      <c r="A34" s="155"/>
    </row>
    <row r="35" spans="1:7" ht="20.100000000000001" customHeight="1">
      <c r="A35" s="155"/>
      <c r="B35" s="142"/>
      <c r="C35" s="199"/>
      <c r="D35" s="199"/>
      <c r="E35" s="199"/>
      <c r="F35" s="196"/>
      <c r="G35" s="196"/>
    </row>
    <row r="36" spans="1:7" ht="20.100000000000001" customHeight="1">
      <c r="A36" s="155"/>
    </row>
    <row r="37" spans="1:7" ht="20.100000000000001" customHeight="1">
      <c r="A37" s="155"/>
      <c r="B37" s="142"/>
      <c r="C37" s="199"/>
      <c r="D37" s="199"/>
      <c r="E37" s="199"/>
      <c r="F37" s="196"/>
      <c r="G37" s="196"/>
    </row>
    <row r="38" spans="1:7" ht="20.100000000000001" customHeight="1">
      <c r="A38" s="155"/>
    </row>
    <row r="39" spans="1:7" ht="20.100000000000001" customHeight="1">
      <c r="A39" s="155"/>
    </row>
    <row r="40" spans="1:7" ht="20.100000000000001" customHeight="1">
      <c r="A40" s="155"/>
    </row>
    <row r="41" spans="1:7" ht="20.100000000000001" customHeight="1">
      <c r="A41" s="155"/>
    </row>
    <row r="42" spans="1:7" ht="20.100000000000001" customHeight="1">
      <c r="A42" s="155"/>
    </row>
    <row r="43" spans="1:7" ht="20.100000000000001" customHeight="1">
      <c r="A43" s="155"/>
      <c r="C43" s="186"/>
      <c r="D43" s="186"/>
      <c r="E43" s="186"/>
    </row>
    <row r="44" spans="1:7" ht="20.100000000000001" customHeight="1">
      <c r="A44" s="155"/>
      <c r="C44" s="186"/>
      <c r="D44" s="186"/>
      <c r="E44" s="186"/>
    </row>
    <row r="45" spans="1:7" ht="20.100000000000001" customHeight="1">
      <c r="A45" s="155"/>
      <c r="C45" s="186"/>
      <c r="D45" s="186"/>
      <c r="E45" s="186"/>
    </row>
    <row r="46" spans="1:7" ht="20.100000000000001" customHeight="1">
      <c r="A46" s="155"/>
      <c r="C46" s="186"/>
      <c r="D46" s="186"/>
      <c r="E46" s="186"/>
    </row>
    <row r="47" spans="1:7" ht="20.100000000000001" customHeight="1">
      <c r="A47" s="155"/>
      <c r="C47" s="186"/>
      <c r="D47" s="186"/>
      <c r="E47" s="186"/>
    </row>
    <row r="48" spans="1:7" ht="15.95" customHeight="1">
      <c r="A48" s="155"/>
    </row>
    <row r="49" spans="1:1" ht="15.95" customHeight="1">
      <c r="A49" s="155"/>
    </row>
    <row r="50" spans="1:1" ht="15.95" customHeight="1">
      <c r="A50" s="155"/>
    </row>
    <row r="51" spans="1:1" ht="15.95" customHeight="1">
      <c r="A51" s="155"/>
    </row>
    <row r="52" spans="1:1" ht="15.95" customHeight="1">
      <c r="A52" s="155"/>
    </row>
    <row r="53" spans="1:1" ht="15.95" customHeight="1">
      <c r="A53" s="155"/>
    </row>
    <row r="54" spans="1:1" ht="15.95" customHeight="1">
      <c r="A54" s="155"/>
    </row>
    <row r="55" spans="1:1" ht="15.95" customHeight="1">
      <c r="A55" s="155"/>
    </row>
    <row r="56" spans="1:1" ht="15.95" customHeight="1">
      <c r="A56" s="155"/>
    </row>
    <row r="57" spans="1:1" ht="15.95" customHeight="1">
      <c r="A57" s="155"/>
    </row>
    <row r="58" spans="1:1" ht="15.95" customHeight="1">
      <c r="A58" s="155"/>
    </row>
    <row r="59" spans="1:1" ht="15.95" customHeight="1">
      <c r="A59" s="155"/>
    </row>
    <row r="60" spans="1:1" ht="15.95" customHeight="1">
      <c r="A60" s="155"/>
    </row>
    <row r="61" spans="1:1" ht="15.95" customHeight="1">
      <c r="A61" s="155"/>
    </row>
    <row r="62" spans="1:1" ht="15.95" customHeight="1">
      <c r="A62" s="155"/>
    </row>
    <row r="63" spans="1:1" ht="15.95" customHeight="1">
      <c r="A63" s="155"/>
    </row>
    <row r="64" spans="1:1" ht="15.95" customHeight="1">
      <c r="A64" s="155"/>
    </row>
    <row r="65" spans="1:1" ht="15.95" customHeight="1">
      <c r="A65" s="155"/>
    </row>
    <row r="66" spans="1:1" ht="15.95" customHeight="1">
      <c r="A66" s="155"/>
    </row>
    <row r="67" spans="1:1" ht="15.95" customHeight="1">
      <c r="A67" s="155"/>
    </row>
    <row r="68" spans="1:1" ht="15.95" customHeight="1">
      <c r="A68" s="155"/>
    </row>
    <row r="69" spans="1:1" ht="15.95" customHeight="1">
      <c r="A69" s="155"/>
    </row>
  </sheetData>
  <mergeCells count="9">
    <mergeCell ref="F3:H3"/>
    <mergeCell ref="A3:B6"/>
    <mergeCell ref="A7:B7"/>
    <mergeCell ref="C3:C6"/>
    <mergeCell ref="D3:D6"/>
    <mergeCell ref="E3:E6"/>
    <mergeCell ref="F4:F6"/>
    <mergeCell ref="G4:G6"/>
    <mergeCell ref="H4:H6"/>
  </mergeCells>
  <pageMargins left="0.37" right="0.24" top="0.74803149606299213" bottom="0.51181102362204722" header="0.43307086614173229" footer="0.31496062992125984"/>
  <pageSetup paperSize="9" firstPageNumber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J10" sqref="J10"/>
    </sheetView>
  </sheetViews>
  <sheetFormatPr defaultColWidth="7" defaultRowHeight="15.75"/>
  <cols>
    <col min="1" max="1" width="2.625" style="255" customWidth="1"/>
    <col min="2" max="2" width="29.875" style="255" customWidth="1"/>
    <col min="3" max="3" width="11.375" style="255" customWidth="1"/>
    <col min="4" max="4" width="11.875" style="255" customWidth="1"/>
    <col min="5" max="5" width="11.75" style="255" customWidth="1"/>
    <col min="6" max="6" width="11.375" style="255" customWidth="1"/>
    <col min="7" max="7" width="12.25" style="255" customWidth="1"/>
    <col min="8" max="8" width="11.75" style="255" customWidth="1"/>
    <col min="9" max="16384" width="7" style="255"/>
  </cols>
  <sheetData>
    <row r="1" spans="1:8" ht="20.100000000000001" customHeight="1">
      <c r="A1" s="252" t="s">
        <v>83</v>
      </c>
      <c r="B1" s="252"/>
      <c r="C1" s="252"/>
      <c r="D1" s="252"/>
      <c r="E1" s="252"/>
      <c r="F1" s="252"/>
      <c r="G1" s="252"/>
    </row>
    <row r="2" spans="1:8" ht="8.25" customHeight="1">
      <c r="A2" s="253"/>
      <c r="B2" s="254"/>
      <c r="C2" s="254"/>
      <c r="D2" s="254"/>
      <c r="E2" s="254"/>
    </row>
    <row r="3" spans="1:8" ht="20.100000000000001" customHeight="1">
      <c r="A3" s="256"/>
      <c r="B3" s="256"/>
      <c r="G3" s="257" t="s">
        <v>67</v>
      </c>
    </row>
    <row r="4" spans="1:8" s="258" customFormat="1" ht="20.100000000000001" customHeight="1">
      <c r="A4" s="269"/>
      <c r="B4" s="269"/>
      <c r="C4" s="270" t="s">
        <v>302</v>
      </c>
      <c r="D4" s="270" t="s">
        <v>303</v>
      </c>
      <c r="E4" s="270" t="s">
        <v>304</v>
      </c>
      <c r="F4" s="271" t="s">
        <v>47</v>
      </c>
      <c r="G4" s="271"/>
      <c r="H4" s="259"/>
    </row>
    <row r="5" spans="1:8" s="258" customFormat="1" ht="20.100000000000001" customHeight="1">
      <c r="A5" s="269"/>
      <c r="B5" s="269"/>
      <c r="C5" s="270"/>
      <c r="D5" s="270"/>
      <c r="E5" s="270"/>
      <c r="F5" s="271"/>
      <c r="G5" s="271"/>
      <c r="H5" s="259"/>
    </row>
    <row r="6" spans="1:8" s="258" customFormat="1" ht="20.100000000000001" customHeight="1">
      <c r="A6" s="269"/>
      <c r="B6" s="269"/>
      <c r="C6" s="270"/>
      <c r="D6" s="270"/>
      <c r="E6" s="270"/>
      <c r="F6" s="271" t="s">
        <v>305</v>
      </c>
      <c r="G6" s="272" t="s">
        <v>306</v>
      </c>
      <c r="H6" s="259"/>
    </row>
    <row r="7" spans="1:8" s="258" customFormat="1" ht="20.100000000000001" customHeight="1">
      <c r="A7" s="269"/>
      <c r="B7" s="269"/>
      <c r="C7" s="270"/>
      <c r="D7" s="270"/>
      <c r="E7" s="270"/>
      <c r="F7" s="271"/>
      <c r="G7" s="272"/>
      <c r="H7" s="259"/>
    </row>
    <row r="8" spans="1:8" s="258" customFormat="1" ht="20.100000000000001" customHeight="1">
      <c r="A8" s="262"/>
      <c r="B8" s="262"/>
      <c r="C8" s="263"/>
      <c r="D8" s="263"/>
      <c r="E8" s="263"/>
      <c r="F8" s="264"/>
      <c r="G8" s="263"/>
      <c r="H8" s="259"/>
    </row>
    <row r="9" spans="1:8" s="258" customFormat="1" ht="20.100000000000001" customHeight="1">
      <c r="A9" s="265" t="s">
        <v>2</v>
      </c>
      <c r="B9" s="265"/>
      <c r="C9" s="266">
        <v>2874302.2</v>
      </c>
      <c r="D9" s="266">
        <v>2893395.1</v>
      </c>
      <c r="E9" s="266">
        <v>25759312.399999999</v>
      </c>
      <c r="F9" s="267">
        <v>114.84</v>
      </c>
      <c r="G9" s="268">
        <v>119.86</v>
      </c>
      <c r="H9" s="259"/>
    </row>
    <row r="10" spans="1:8" s="252" customFormat="1" ht="19.5" customHeight="1">
      <c r="A10" s="284"/>
      <c r="B10" s="281" t="s">
        <v>61</v>
      </c>
      <c r="C10" s="273"/>
      <c r="D10" s="273"/>
      <c r="E10" s="273"/>
      <c r="F10" s="274"/>
      <c r="G10" s="275"/>
      <c r="H10" s="259"/>
    </row>
    <row r="11" spans="1:8" s="252" customFormat="1" ht="19.5" customHeight="1">
      <c r="A11" s="285"/>
      <c r="B11" s="282" t="s">
        <v>62</v>
      </c>
      <c r="C11" s="276">
        <v>1381024.6</v>
      </c>
      <c r="D11" s="276">
        <v>1391445.9</v>
      </c>
      <c r="E11" s="276">
        <v>12258514</v>
      </c>
      <c r="F11" s="277">
        <v>121.17</v>
      </c>
      <c r="G11" s="277">
        <v>127.04</v>
      </c>
      <c r="H11" s="259"/>
    </row>
    <row r="12" spans="1:8" s="258" customFormat="1" ht="19.5" customHeight="1">
      <c r="A12" s="286"/>
      <c r="B12" s="282" t="s">
        <v>63</v>
      </c>
      <c r="C12" s="276">
        <v>183566</v>
      </c>
      <c r="D12" s="276">
        <v>185167.5</v>
      </c>
      <c r="E12" s="276">
        <v>1653409</v>
      </c>
      <c r="F12" s="277">
        <v>115.06</v>
      </c>
      <c r="G12" s="277">
        <v>122.39</v>
      </c>
      <c r="H12" s="259"/>
    </row>
    <row r="13" spans="1:8" s="260" customFormat="1" ht="19.5" customHeight="1">
      <c r="A13" s="286"/>
      <c r="B13" s="282" t="s">
        <v>64</v>
      </c>
      <c r="C13" s="276">
        <v>400726.5</v>
      </c>
      <c r="D13" s="276">
        <v>403710</v>
      </c>
      <c r="E13" s="276">
        <v>3630997</v>
      </c>
      <c r="F13" s="277">
        <v>110.85</v>
      </c>
      <c r="G13" s="277">
        <v>114.75</v>
      </c>
      <c r="H13" s="259"/>
    </row>
    <row r="14" spans="1:8" s="258" customFormat="1" ht="19.5" customHeight="1">
      <c r="A14" s="286"/>
      <c r="B14" s="282" t="s">
        <v>264</v>
      </c>
      <c r="C14" s="276">
        <v>33164.400000000001</v>
      </c>
      <c r="D14" s="276">
        <v>33477.300000000003</v>
      </c>
      <c r="E14" s="276">
        <v>273728.2</v>
      </c>
      <c r="F14" s="277">
        <v>139.53</v>
      </c>
      <c r="G14" s="277">
        <v>135.11000000000001</v>
      </c>
      <c r="H14" s="261"/>
    </row>
    <row r="15" spans="1:8" s="258" customFormat="1" ht="19.5" customHeight="1">
      <c r="A15" s="286"/>
      <c r="B15" s="282" t="s">
        <v>265</v>
      </c>
      <c r="C15" s="276">
        <v>279045.09999999998</v>
      </c>
      <c r="D15" s="276">
        <v>280031.09999999998</v>
      </c>
      <c r="E15" s="276">
        <v>2522380.9</v>
      </c>
      <c r="F15" s="277">
        <v>107.06</v>
      </c>
      <c r="G15" s="277">
        <v>110.36</v>
      </c>
      <c r="H15" s="261"/>
    </row>
    <row r="16" spans="1:8" ht="19.5" customHeight="1">
      <c r="A16" s="287"/>
      <c r="B16" s="282" t="s">
        <v>266</v>
      </c>
      <c r="C16" s="278">
        <v>21998.1</v>
      </c>
      <c r="D16" s="278">
        <v>22020.1</v>
      </c>
      <c r="E16" s="278">
        <v>197827.20000000001</v>
      </c>
      <c r="F16" s="277">
        <v>102.54</v>
      </c>
      <c r="G16" s="277">
        <v>102.16</v>
      </c>
    </row>
    <row r="17" spans="1:7" ht="19.5" customHeight="1">
      <c r="A17" s="287"/>
      <c r="B17" s="282" t="s">
        <v>267</v>
      </c>
      <c r="C17" s="278">
        <v>187888.2</v>
      </c>
      <c r="D17" s="278">
        <v>188091.9</v>
      </c>
      <c r="E17" s="278">
        <v>1700561.9</v>
      </c>
      <c r="F17" s="277">
        <v>103.06</v>
      </c>
      <c r="G17" s="277">
        <v>105.27</v>
      </c>
    </row>
    <row r="18" spans="1:7" ht="19.5" customHeight="1">
      <c r="A18" s="287"/>
      <c r="B18" s="282" t="s">
        <v>268</v>
      </c>
      <c r="C18" s="278">
        <v>179033.3</v>
      </c>
      <c r="D18" s="278">
        <v>179275.3</v>
      </c>
      <c r="E18" s="278">
        <v>1601196.4</v>
      </c>
      <c r="F18" s="277">
        <v>111.65</v>
      </c>
      <c r="G18" s="277">
        <v>119.52</v>
      </c>
    </row>
    <row r="19" spans="1:7" ht="19.5" customHeight="1">
      <c r="A19" s="287"/>
      <c r="B19" s="282" t="s">
        <v>269</v>
      </c>
      <c r="C19" s="278">
        <v>31941.1</v>
      </c>
      <c r="D19" s="278">
        <v>32072.6</v>
      </c>
      <c r="E19" s="278">
        <v>286033</v>
      </c>
      <c r="F19" s="277">
        <v>112.92</v>
      </c>
      <c r="G19" s="277">
        <v>117.95</v>
      </c>
    </row>
    <row r="20" spans="1:7" ht="19.5" customHeight="1">
      <c r="A20" s="287"/>
      <c r="B20" s="282" t="s">
        <v>270</v>
      </c>
      <c r="C20" s="278">
        <v>32893.4</v>
      </c>
      <c r="D20" s="278">
        <v>32985.4</v>
      </c>
      <c r="E20" s="278">
        <v>291797.09999999998</v>
      </c>
      <c r="F20" s="277">
        <v>113.04</v>
      </c>
      <c r="G20" s="277">
        <v>119.08</v>
      </c>
    </row>
    <row r="21" spans="1:7" ht="19.5" customHeight="1">
      <c r="A21" s="287"/>
      <c r="B21" s="282" t="s">
        <v>271</v>
      </c>
      <c r="C21" s="278">
        <v>92320.5</v>
      </c>
      <c r="D21" s="278">
        <v>92863.4</v>
      </c>
      <c r="E21" s="278">
        <v>868219.1</v>
      </c>
      <c r="F21" s="277">
        <v>101.8</v>
      </c>
      <c r="G21" s="277">
        <v>110.28</v>
      </c>
    </row>
    <row r="22" spans="1:7" ht="31.5">
      <c r="A22" s="288"/>
      <c r="B22" s="283" t="s">
        <v>272</v>
      </c>
      <c r="C22" s="279">
        <v>50701</v>
      </c>
      <c r="D22" s="279">
        <v>52254.6</v>
      </c>
      <c r="E22" s="279">
        <v>474648.6</v>
      </c>
      <c r="F22" s="280">
        <v>111.09</v>
      </c>
      <c r="G22" s="280">
        <v>114.6</v>
      </c>
    </row>
  </sheetData>
  <mergeCells count="9">
    <mergeCell ref="A9:B9"/>
    <mergeCell ref="A4:B7"/>
    <mergeCell ref="A8:B8"/>
    <mergeCell ref="C4:C7"/>
    <mergeCell ref="D4:D7"/>
    <mergeCell ref="E4:E7"/>
    <mergeCell ref="F4:G5"/>
    <mergeCell ref="F6:F7"/>
    <mergeCell ref="G6:G7"/>
  </mergeCells>
  <pageMargins left="0.41" right="0.22" top="0.74803149606299213" bottom="0.51181102362204722" header="0.43307086614173229" footer="0.31496062992125984"/>
  <pageSetup paperSize="9" firstPageNumber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1.Nong nghiep</vt:lpstr>
      <vt:lpstr>2.IIPthang</vt:lpstr>
      <vt:lpstr>3.IIPquy</vt:lpstr>
      <vt:lpstr>4.SPCNthang</vt:lpstr>
      <vt:lpstr>5.SPCNquy</vt:lpstr>
      <vt:lpstr>6.VĐTTXH</vt:lpstr>
      <vt:lpstr>7.VonNSNNthang</vt:lpstr>
      <vt:lpstr>8.VonNSNNquy</vt:lpstr>
      <vt:lpstr>9.DTBLthang</vt:lpstr>
      <vt:lpstr>10.DTBLquy</vt:lpstr>
      <vt:lpstr>11.DTLuutruthang</vt:lpstr>
      <vt:lpstr>12.DTluutruquy</vt:lpstr>
      <vt:lpstr>13.CPI</vt:lpstr>
      <vt:lpstr>14.DT vận tải</vt:lpstr>
      <vt:lpstr>15. DT Vtai quy</vt:lpstr>
      <vt:lpstr>16.Vantaithang</vt:lpstr>
      <vt:lpstr>17.Vantaiquy</vt:lpstr>
      <vt:lpstr>18.XHMT</vt:lpstr>
      <vt:lpstr>19.ThuNS</vt:lpstr>
      <vt:lpstr>20.ChiNS</vt:lpstr>
      <vt:lpstr>21.Soduan</vt:lpstr>
      <vt:lpstr>22.Sovondangky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PSO-BINHPHUOC</cp:lastModifiedBy>
  <cp:lastPrinted>2018-10-02T09:28:21Z</cp:lastPrinted>
  <dcterms:created xsi:type="dcterms:W3CDTF">2018-08-01T13:07:17Z</dcterms:created>
  <dcterms:modified xsi:type="dcterms:W3CDTF">2018-10-02T09:28:35Z</dcterms:modified>
</cp:coreProperties>
</file>