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ưởng\tai liệu web\Tài liệu đăng lên Website\KTXH\năm 2018\thang 6\"/>
    </mc:Choice>
  </mc:AlternateContent>
  <bookViews>
    <workbookView xWindow="120" yWindow="120" windowWidth="15480" windowHeight="11640"/>
  </bookViews>
  <sheets>
    <sheet name="GRDP" sheetId="3" r:id="rId1"/>
    <sheet name="SX nông nghiệp" sheetId="12" r:id="rId2"/>
    <sheet name="Vụ ĐX" sheetId="14" r:id="rId3"/>
    <sheet name="Chăn nuôi" sheetId="17" r:id="rId4"/>
    <sheet name="Lâm nghiệp" sheetId="16" r:id="rId5"/>
    <sheet name="Thủy sản" sheetId="18" r:id="rId6"/>
    <sheet name="IIP" sheetId="19" r:id="rId7"/>
    <sheet name="SPCN" sheetId="21" r:id="rId8"/>
    <sheet name="Vốn đầu tư" sheetId="9" r:id="rId9"/>
    <sheet name="TMBLHH&amp;DV" sheetId="51" r:id="rId10"/>
    <sheet name="DT bán lẻ" sheetId="20" r:id="rId11"/>
    <sheet name="DT lưu trú, ăn uống" sheetId="24" r:id="rId12"/>
    <sheet name="CPI " sheetId="43" r:id="rId13"/>
    <sheet name="DT vận tải" sheetId="44" r:id="rId14"/>
    <sheet name="VT hành khách" sheetId="45" r:id="rId15"/>
    <sheet name="VT hàng hóa" sheetId="46" r:id="rId16"/>
    <sheet name="Thu ngan sach" sheetId="32" r:id="rId17"/>
    <sheet name="Chi ngan sach" sheetId="5" r:id="rId18"/>
    <sheet name="TT-AT XH" sheetId="50" r:id="rId19"/>
    <sheet name="Soduan" sheetId="52" r:id="rId20"/>
    <sheet name="Sovondangky" sheetId="53" r:id="rId21"/>
  </sheets>
  <calcPr calcId="152511"/>
</workbook>
</file>

<file path=xl/calcChain.xml><?xml version="1.0" encoding="utf-8"?>
<calcChain xmlns="http://schemas.openxmlformats.org/spreadsheetml/2006/main">
  <c r="D4" i="51" l="1"/>
  <c r="C12" i="51"/>
  <c r="E4" i="51"/>
  <c r="C4" i="51"/>
  <c r="D11" i="12"/>
  <c r="C11" i="12"/>
  <c r="C11" i="9" l="1"/>
  <c r="C5" i="9"/>
</calcChain>
</file>

<file path=xl/sharedStrings.xml><?xml version="1.0" encoding="utf-8"?>
<sst xmlns="http://schemas.openxmlformats.org/spreadsheetml/2006/main" count="594" uniqueCount="402">
  <si>
    <t>Cá</t>
  </si>
  <si>
    <t>Tôm</t>
  </si>
  <si>
    <t>Tổng số</t>
  </si>
  <si>
    <t>TỔNG SỐ</t>
  </si>
  <si>
    <t>Nông, lâm nghiệp và thủy sản</t>
  </si>
  <si>
    <t>Tổng thu</t>
  </si>
  <si>
    <t>Phân theo ngành kinh tế</t>
  </si>
  <si>
    <t xml:space="preserve">Tổng số </t>
  </si>
  <si>
    <t>Phân theo loại hình kinh tế</t>
  </si>
  <si>
    <t>Nhà nước</t>
  </si>
  <si>
    <t>Ngoài Nhà nước</t>
  </si>
  <si>
    <t>Khoai lang</t>
  </si>
  <si>
    <t>Lạc</t>
  </si>
  <si>
    <t>Đậu tương</t>
  </si>
  <si>
    <t>Lúa đông xuân</t>
  </si>
  <si>
    <t>Ngô</t>
  </si>
  <si>
    <t>…..</t>
  </si>
  <si>
    <t>Diện tích, năng suất và sản lượng</t>
  </si>
  <si>
    <t>một số cây trồng</t>
  </si>
  <si>
    <t>Thịt lợn</t>
  </si>
  <si>
    <t>Thịt trâu</t>
  </si>
  <si>
    <t>Thịt bò</t>
  </si>
  <si>
    <t>Sản lượng sản phẩm chăn nuôi khác</t>
  </si>
  <si>
    <t>Diện tích rừng trồng mới tập trung (Nghìn ha)</t>
  </si>
  <si>
    <t>Số lượng gia cầm (Nghìn con)</t>
  </si>
  <si>
    <t>Sản lượng củi khai thác (Nghìn ster)</t>
  </si>
  <si>
    <t>Thủy sản khác</t>
  </si>
  <si>
    <t>Đơn vị tính: %</t>
  </si>
  <si>
    <t>Khu vực có vốn đầu tư nước ngoài</t>
  </si>
  <si>
    <t>Phân theo nhóm hàng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</si>
  <si>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</si>
  <si>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</si>
  <si>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</si>
  <si>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</si>
  <si>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</si>
  <si>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</si>
  <si>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May mặc, giày dép và mũ nón</t>
  </si>
  <si>
    <t>Nhà ở và vật liệu xây dựng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</si>
  <si>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</si>
  <si>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</si>
  <si>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</si>
  <si>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</si>
  <si>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</si>
  <si>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</si>
  <si>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Chỉ số giá tháng báo cáo so với:</t>
  </si>
  <si>
    <t>Công nghiệp chế biến, chế tạo</t>
  </si>
  <si>
    <t>Lúa</t>
  </si>
  <si>
    <t xml:space="preserve">Sản lượng thuỷ sản nuôi trồng </t>
  </si>
  <si>
    <t xml:space="preserve">Sản lượng thuỷ sản khai thác </t>
  </si>
  <si>
    <t>CHỈ SỐ GIÁ TIÊU DÙNG CHUNG</t>
  </si>
  <si>
    <t>Theo giá so sánh 2010</t>
  </si>
  <si>
    <t xml:space="preserve">Tên sản phẩm </t>
  </si>
  <si>
    <t>Rừng sản xuất</t>
  </si>
  <si>
    <t>Rừng phòng hộ</t>
  </si>
  <si>
    <t>Rừng đặc dụng</t>
  </si>
  <si>
    <t xml:space="preserve">Phân theo ngành kinh tế </t>
  </si>
  <si>
    <t>Sản phẩm lâm nghiệp chủ yếu</t>
  </si>
  <si>
    <t>Đồ dùng, dụng cụ trang thiết bị gia đình</t>
  </si>
  <si>
    <t>Lương thực, thực phẩm</t>
  </si>
  <si>
    <t>Hàng may mặc</t>
  </si>
  <si>
    <t xml:space="preserve">Nhà nước </t>
  </si>
  <si>
    <t xml:space="preserve">Ngoài Nhà nước </t>
  </si>
  <si>
    <t>Theo giá hiện hành</t>
  </si>
  <si>
    <t>Khai khoáng</t>
  </si>
  <si>
    <t>Hàng hóa và dịch vụ khác</t>
  </si>
  <si>
    <t>Sản lượng thu hoạch các loại cây trồng (Tấn)</t>
  </si>
  <si>
    <t>Tổng chi</t>
  </si>
  <si>
    <t>Năm báo cáo so với
năm trước (%)</t>
  </si>
  <si>
    <t xml:space="preserve">Dịch vụ lưu trú </t>
  </si>
  <si>
    <t>Dịch vụ ăn uống</t>
  </si>
  <si>
    <t>Cơ cấu
 (%)</t>
  </si>
  <si>
    <t>Ước tính 
kỳ báo cáo
(Triệu đồng)</t>
  </si>
  <si>
    <t>Diện tích gieo trồng cây hàng năm (Ha)</t>
  </si>
  <si>
    <t>Các loại cây khác (Ha)</t>
  </si>
  <si>
    <t>Thực hiện 
vụ đông xuân
 năm trước</t>
  </si>
  <si>
    <t>Ước tính 
vụ đông xuân
 năm báo cáo</t>
  </si>
  <si>
    <t>Vụ đông xuân 
năm báo cáo so với vụ
đông xuân năm trước (%)</t>
  </si>
  <si>
    <t>Thịt gia cầm</t>
  </si>
  <si>
    <t>Sản lượng lương thực có hạt (Tấn)</t>
  </si>
  <si>
    <t>Số lượng trâu (Con)</t>
  </si>
  <si>
    <t>Số lượng bò (Con)</t>
  </si>
  <si>
    <t>Số lượng lợn (Con)</t>
  </si>
  <si>
    <t>Sản lượng thịt hơi xuất chuồng (Tấn)</t>
  </si>
  <si>
    <t>Trứng (Nghìn quả)</t>
  </si>
  <si>
    <t>Gà</t>
  </si>
  <si>
    <t>Vịt</t>
  </si>
  <si>
    <t>Toàn ngành công nghiệp</t>
  </si>
  <si>
    <t>Đơn vị 
tính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</si>
  <si>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</si>
  <si>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</si>
  <si>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</si>
  <si>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</si>
  <si>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</si>
  <si>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</si>
  <si>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</si>
  <si>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</si>
  <si>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</si>
  <si>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</si>
  <si>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</si>
  <si>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</si>
  <si>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</si>
  <si>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</si>
  <si>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</si>
  <si>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</si>
  <si>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(Nghìn hành khách)</t>
  </si>
  <si>
    <t>Kỳ báo cáo 
so với cùng kỳ 
năm trước (%)</t>
  </si>
  <si>
    <t>Các loại cây khác</t>
  </si>
  <si>
    <t xml:space="preserve">    Diện tích (Ha)</t>
  </si>
  <si>
    <t xml:space="preserve">    Năng suất (Tạ/ha)</t>
  </si>
  <si>
    <t xml:space="preserve">    Sản lượng (Tấn)</t>
  </si>
  <si>
    <t>Vận chuyển hành khách</t>
  </si>
  <si>
    <t>Luân chuyển hành khách</t>
  </si>
  <si>
    <t>Đường bộ</t>
  </si>
  <si>
    <t>Đường sắt</t>
  </si>
  <si>
    <t>Đường thủy</t>
  </si>
  <si>
    <t>Thuế sản phẩm trừ trợ cấp sản phẩm</t>
  </si>
  <si>
    <t xml:space="preserve">Tổng sản lượng thuỷ sản </t>
  </si>
  <si>
    <t>Đường hàng không</t>
  </si>
  <si>
    <t xml:space="preserve">  </t>
  </si>
  <si>
    <t>Dịch vụ</t>
  </si>
  <si>
    <t xml:space="preserve">Lúa mùa </t>
  </si>
  <si>
    <t>Lúa hè thu (Hoặc thu đông)</t>
  </si>
  <si>
    <t xml:space="preserve">Ước tính thực hiện kỳ báo cáo
</t>
  </si>
  <si>
    <t>So với cùng kỳ
 năm trước (%)</t>
  </si>
  <si>
    <t>So với dự toán (%)</t>
  </si>
  <si>
    <t>1. Tổng sản phẩm trên địa bàn (GRDP) 6 tháng năm 2018</t>
  </si>
  <si>
    <t>2. Sản xuất nông nghiệp đến ngày 15 tháng 6 năm 2018</t>
  </si>
  <si>
    <t>3. Kết quả sản xuất vụ đông xuân 2017-2018</t>
  </si>
  <si>
    <t>Kết quả điều tra
01/4/2017</t>
  </si>
  <si>
    <t>Kết quả điều tra
01/4/2018</t>
  </si>
  <si>
    <t>Thực hiện 
5 tháng năm 2018 so với cùng kỳ năm 2017</t>
  </si>
  <si>
    <t xml:space="preserve">Ước tính 6/2018 so với 6/2017
</t>
  </si>
  <si>
    <t>Thực hiện 
5 tháng năm 2018</t>
  </si>
  <si>
    <t>Ước tính
tháng 6/2018</t>
  </si>
  <si>
    <t xml:space="preserve">Cộng dồn từ đầu năm đến cuối tháng 6/2018 </t>
  </si>
  <si>
    <t>Tháng 6/2018 
so với tháng 6/2017 (%)</t>
  </si>
  <si>
    <t>Đá xây dựng khác</t>
  </si>
  <si>
    <t>M3</t>
  </si>
  <si>
    <t>Hạt điều khô</t>
  </si>
  <si>
    <t>Tấn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</si>
  <si>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</si>
  <si>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</si>
  <si>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</si>
  <si>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</si>
  <si>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</si>
  <si>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</si>
  <si>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Triệu đồng</t>
  </si>
  <si>
    <t>Dịch vụ hoàn thiện sản phẩm dệt khỏc</t>
  </si>
  <si>
    <t>Áo sơ mi cho người lớn dệt kim hoặc đan móc</t>
  </si>
  <si>
    <t>1000 cái</t>
  </si>
  <si>
    <t>Quần áo lót cho người lớn dệt kim hoặc đan móc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</si>
  <si>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</si>
  <si>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</si>
  <si>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</si>
  <si>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</si>
  <si>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</si>
  <si>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</si>
  <si>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</si>
  <si>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</si>
  <si>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</si>
  <si>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</si>
  <si>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</si>
  <si>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</si>
  <si>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</si>
  <si>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Các hợp chất từ cao su tổng hợp và cao su tự nhiên và các loại nhựa tự nhiên tương tự, ở dạng nguyên sinh hoặc tấm lỏ hoặc dải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</si>
  <si>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</si>
  <si>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</si>
  <si>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</si>
  <si>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</si>
  <si>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</si>
  <si>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</si>
  <si>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</si>
  <si>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</si>
  <si>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</si>
  <si>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</si>
  <si>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</si>
  <si>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</si>
  <si>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</si>
  <si>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</si>
  <si>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</si>
  <si>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</si>
  <si>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</si>
  <si>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</si>
  <si>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</si>
  <si>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</si>
  <si>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</si>
  <si>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</si>
  <si>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</si>
  <si>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 xml:space="preserve">Kế hoạch 
năm 2018
(Tỷ
đồng) </t>
  </si>
  <si>
    <t>Vốn TW hỗ trợ đầu tư theo mục tiêu</t>
  </si>
  <si>
    <t>Vốn nước ngoài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</si>
  <si>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</si>
  <si>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</si>
  <si>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</si>
  <si>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</si>
  <si>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</si>
  <si>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Vốn huyện hỗ trợ đầu tư theo mục tiêu</t>
  </si>
  <si>
    <t xml:space="preserve">Tháng 5/2018
(Tỷ
đồng) </t>
  </si>
  <si>
    <t>Ước tính
tháng 6/2018
(Tỷ
đồng)</t>
  </si>
  <si>
    <t>Tháng 6/2018
so với
tháng 6/2017
(%)</t>
  </si>
  <si>
    <t>Tập thể</t>
  </si>
  <si>
    <t>Cá thể</t>
  </si>
  <si>
    <t>Tư nhân</t>
  </si>
  <si>
    <t>Phân theo ngành hoạt động</t>
  </si>
  <si>
    <t>Ngành Thương nghiệp</t>
  </si>
  <si>
    <t>Lưu trú, ăn uống, lữ hành</t>
  </si>
  <si>
    <t>Thực hiện
tháng 6/2017
(Tỷ đồng)</t>
  </si>
  <si>
    <t>Ước tính
tháng 6/2018
(Tỷ đồng)</t>
  </si>
  <si>
    <t>Tháng 6/2018
so với tháng 6/2017
(%)</t>
  </si>
  <si>
    <t>Thực hiện 6 tháng 2017
(Nghìn tấn)</t>
  </si>
  <si>
    <t>Ước tính 6 tháng 2018
(Nghìn tấn)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</si>
  <si>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</si>
  <si>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</si>
  <si>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</si>
  <si>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</si>
  <si>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</si>
  <si>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</si>
  <si>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Chế biến gỗ và sản xuất sản phẩm từ gỗ, tre, nứa (trừ giường, tủ, bàn, ghế); sản xuất sản phẩm từ rơm, rạ và vật liệu tết bện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</si>
  <si>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</si>
  <si>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</si>
  <si>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</si>
  <si>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</si>
  <si>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</si>
  <si>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</si>
  <si>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</si>
  <si>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</si>
  <si>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</si>
  <si>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</si>
  <si>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</si>
  <si>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</si>
  <si>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</si>
  <si>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</si>
  <si>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</si>
  <si>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Hoạt động thu gom, xử lý và tiêu huỷ rác thải; tái chế phế liệu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</si>
  <si>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</si>
  <si>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</si>
  <si>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</si>
  <si>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</si>
  <si>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</si>
  <si>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</si>
  <si>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ki, loại quý và sản phẩm</t>
  </si>
  <si>
    <t>Hàng hóa khác</t>
  </si>
  <si>
    <t>Sửa chữa xe động cơ, mô tô, xe máy và xe có động cơ</t>
  </si>
  <si>
    <t>Dịch vụ lữ hành và hoạt động hỗ trợ du lịch</t>
  </si>
  <si>
    <t>Thực hiện 5 tháng năm 2018 (Tỷ đồng)</t>
  </si>
  <si>
    <t>Ước tính
 tháng 6/2018 
(Tỷ đồng)</t>
  </si>
  <si>
    <t>Tháng 6/2018 so với tháng 6/2017(%)</t>
  </si>
  <si>
    <t xml:space="preserve"> </t>
  </si>
  <si>
    <t>(Nghìn HK.Km)</t>
  </si>
  <si>
    <t xml:space="preserve">Thực hiện 5 tháng năm 2018
 </t>
  </si>
  <si>
    <t xml:space="preserve">Ước tính
 tháng 6/2018 </t>
  </si>
  <si>
    <t>Tháng 6/2018 so với tháng 6/2017
  (%)</t>
  </si>
  <si>
    <t xml:space="preserve">Thực hiện 6 tháng năm 2017
(Triệu đồng) </t>
  </si>
  <si>
    <t>Ước tính
6 tháng năm 2018         
(Triệu đồng)</t>
  </si>
  <si>
    <t>Ước tính
6 tháng năm 2018        
(Triệu đồng)</t>
  </si>
  <si>
    <t>Sơ bộ tháng 6/2018</t>
  </si>
  <si>
    <t>Tháng 6/2018 
so với 6/2017 (%)</t>
  </si>
  <si>
    <t>4. Kết quả chăn nuôi 6 tháng năm 2018</t>
  </si>
  <si>
    <t>5. Kết quả sản xuất lâm nghiệp 6 tháng năm 2018</t>
  </si>
  <si>
    <t>6. Sản lượng thủy sản 6 tháng năm 2018</t>
  </si>
  <si>
    <t>8. Sản lượng một số sản phẩm công nghiệp chủ yếu tháng 6 và 6 tháng năm 2018</t>
  </si>
  <si>
    <t>9. Vốn đầu tư thực hiện từ nguồn ngân sách Nhà nước tháng 6 và 6 tháng năm 2018</t>
  </si>
  <si>
    <t>10. Tổng mức bán lẻ hàng hóa và dịch vụ tháng 6 và 6 tháng năm 2018</t>
  </si>
  <si>
    <t>11. Doanh thu bán lẻ hàng hoá tháng 6 và 6 tháng năm 2018</t>
  </si>
  <si>
    <t>12. Doanh thu dịch vụ lưu trú, ăn uống, du lịch lữ hành tháng 6 và 6 tháng năm 2018</t>
  </si>
  <si>
    <t>13. Chỉ số giá tiêu dùng, chỉ số giá vàng và chỉ số giá Đô la Mỹ tháng 6 năm 2018</t>
  </si>
  <si>
    <t>17. Thu ngân sách Nhà nước trên địa bàn 6 tháng năm 2018</t>
  </si>
  <si>
    <t>18. Chi ngân sách Nhà nước địa phương 6 tháng năm 2018</t>
  </si>
  <si>
    <t>Thực hiện 
6 tháng năm 2017</t>
  </si>
  <si>
    <t>Ước tính
6 tháng năm 2018</t>
  </si>
  <si>
    <t>Sản xuất nông nghiệp</t>
  </si>
  <si>
    <t>Sản xuất chế biến</t>
  </si>
  <si>
    <t>Phân theo một số nước và vùng lãnh thổ</t>
  </si>
  <si>
    <t>Trung Quốc</t>
  </si>
  <si>
    <t>Hàn Quốc</t>
  </si>
  <si>
    <t>Hồng Kông</t>
  </si>
  <si>
    <t>Ấn Độ</t>
  </si>
  <si>
    <t>Thái Loan</t>
  </si>
  <si>
    <t>Samoa</t>
  </si>
  <si>
    <t>Đài Loan</t>
  </si>
  <si>
    <t>Singapo</t>
  </si>
  <si>
    <t>Số dự án cấp phép 
mới tháng 5/2018
(Dự án)</t>
  </si>
  <si>
    <t>Số dự án cấp phép 
mới tháng 6/2018
(Dự án)</t>
  </si>
  <si>
    <t>Số dự án cấp phép mới 6 tháng năm 2018 (dự án)</t>
  </si>
  <si>
    <t>20. Số dự án đầu tư nước ngoài được cấp phép mới tháng 6 và 6 tháng năm 2018</t>
  </si>
  <si>
    <t>21. Vốn đăng ký và vốn bổ sung của dự án đầu tư nước ngoài được cấp phép mới tháng 6 và 6 tháng năm 2018</t>
  </si>
  <si>
    <t>Số vốn tháng 5/2018 (Triệu USD)</t>
  </si>
  <si>
    <t>Số vốn tháng 6/2018 (Triệu USD)</t>
  </si>
  <si>
    <t xml:space="preserve"> Vốn 6 tháng năm 2018 (Triệu USD)</t>
  </si>
  <si>
    <t>7. Chỉ số sản xuất công nghiệp tháng 6 và 6 tháng năm 2018</t>
  </si>
  <si>
    <t>6 tháng năm 2018 so với cùng kỳ 2017</t>
  </si>
  <si>
    <t>6 tháng năm 2018 so với cùng kỳ 
năm 2017 (%)</t>
  </si>
  <si>
    <t>6 tháng năm 2018
 so với cùng kỳ năm 2017 (%)</t>
  </si>
  <si>
    <t>6 tháng năm 2018
(Tỷ đồng)</t>
  </si>
  <si>
    <t>6 tháng năm 2018 so với cùng kỳ năm 2017 (%)</t>
  </si>
  <si>
    <t>6 tháng năm 2018 so với cùng
kỳ năm
2017 (%)</t>
  </si>
  <si>
    <t>6 tháng năm 2018 (Tỷ đồng)</t>
  </si>
  <si>
    <t>14. Doanh thu vận tải, kho bãi và dịch vụ hỗ trợ vận tải tháng 6 và 6 tháng năm 2018</t>
  </si>
  <si>
    <t>6 tháng năm 2018</t>
  </si>
  <si>
    <t>15. Vận tải hành khách của địa phương tháng 6 và 6 tháng năm 2018</t>
  </si>
  <si>
    <t xml:space="preserve"> 6 tháng năm 2018</t>
  </si>
  <si>
    <t>6 tháng năm 2018 so với cùng kỳ 
năm 2017(%)</t>
  </si>
  <si>
    <t>16. Vận tải hàng hóa của địa phương tháng 6 và 6 tháng năm 2018</t>
  </si>
  <si>
    <t>6 tháng năm 2018 so với cùng kỳ
năm 2017 (%)</t>
  </si>
  <si>
    <t>19. Trật tự, an toàn xã hội tháng 6 và 6 tháng năm 2018</t>
  </si>
  <si>
    <t>Xây dựng</t>
  </si>
  <si>
    <t>Bán buôn và bán lẻ; sửa chữa ô tô, mô tô, xe máy và xe có động cơ khác</t>
  </si>
  <si>
    <t xml:space="preserve">Vận tải kho bãi </t>
  </si>
  <si>
    <t>Dịch vụ lưu trú và ăn uống</t>
  </si>
  <si>
    <t>Thông tin và truyền thông</t>
  </si>
  <si>
    <t>Hoạt động tài chính, ngân hàng và bảo hiểm</t>
  </si>
  <si>
    <t>Hoạt động kinh doanh bất động sản</t>
  </si>
  <si>
    <t xml:space="preserve">Hoạt động chuyên môn, khoa học và công nghệ </t>
  </si>
  <si>
    <t>Hoạt động hành chính và dịch vụ hỗ trợ</t>
  </si>
  <si>
    <t>Hoạt động của Đảng cộng sản, tổ chức chính trị - xã hội, quản lý nhà nước, ANQP; Bảo đảm xã hội bắt buộc</t>
  </si>
  <si>
    <t>Giáo dục và đào tạo</t>
  </si>
  <si>
    <t xml:space="preserve">Y tế và hoạt động trợ giúp xã hội </t>
  </si>
  <si>
    <t xml:space="preserve">Nghệ thuật, vui chơi và giải trí </t>
  </si>
  <si>
    <t>Hoạt động dịch vụ khác</t>
  </si>
  <si>
    <t>Hoạt động của các tổ chức và cơ quan quốc tế</t>
  </si>
  <si>
    <t>Ngô (bắp)</t>
  </si>
  <si>
    <t>Kê, lúa mì, lúa mạch, cao lương</t>
  </si>
  <si>
    <t>Khoai mỳ (Sắn)</t>
  </si>
  <si>
    <t>Cây chất bột khác</t>
  </si>
  <si>
    <t>Mía</t>
  </si>
  <si>
    <t>Đậu nành (Đỗ tương)</t>
  </si>
  <si>
    <t>Đậu phộng (lạc)</t>
  </si>
  <si>
    <t>Vừng (mè)</t>
  </si>
  <si>
    <t>Cây có hạt chứa dầu khác</t>
  </si>
  <si>
    <t>Rau các loại</t>
  </si>
  <si>
    <t>Đậu các loại</t>
  </si>
  <si>
    <t>Hoa, cây cảnh</t>
  </si>
  <si>
    <t>Cây gia vị, dược liệu hàng năm</t>
  </si>
  <si>
    <t>Cây làm thức ăn gia súc</t>
  </si>
  <si>
    <t>Cây hàng năm khác</t>
  </si>
  <si>
    <t>Dong giềng</t>
  </si>
  <si>
    <t>Khoai sọ</t>
  </si>
  <si>
    <t>Ngan</t>
  </si>
  <si>
    <t>Ngỗng</t>
  </si>
  <si>
    <t>Ước tính 
tháng 6/2018
so với 
5/2018</t>
  </si>
  <si>
    <t>-</t>
  </si>
  <si>
    <t>Tổng các khoản thu cân đối NSNN</t>
  </si>
  <si>
    <t>Thu từ sản xuất kinh doanh trong nước</t>
  </si>
  <si>
    <t xml:space="preserve">   Thu từ doanh nghiệp Nhà nước TW</t>
  </si>
  <si>
    <t xml:space="preserve">   Thu từ doanh nghiệp Nhà nước Địa phương</t>
  </si>
  <si>
    <t xml:space="preserve">   Thu từ doanh nghiệp có vốn đầu tư nước ngoài</t>
  </si>
  <si>
    <t xml:space="preserve">   Thu từ khu vực công thương nghiệp-ngoài quốc doanh</t>
  </si>
  <si>
    <t xml:space="preserve">   Lệ phí trước bạ</t>
  </si>
  <si>
    <t xml:space="preserve">   Thuế sử dụng đất nông nghiệp</t>
  </si>
  <si>
    <t xml:space="preserve">   Thuế SD đất phi nông nghiệp</t>
  </si>
  <si>
    <t xml:space="preserve">   Thuế bảo vệ môi trường</t>
  </si>
  <si>
    <t xml:space="preserve">   Thu phí và lệ phí</t>
  </si>
  <si>
    <t xml:space="preserve">   Tiền sử dụng đất</t>
  </si>
  <si>
    <t xml:space="preserve">   Thu tiền cho thuê đất</t>
  </si>
  <si>
    <t xml:space="preserve">   Thu cấp quyền khai thác khoáng sản</t>
  </si>
  <si>
    <t xml:space="preserve">   Thu xổ số kiến thiết</t>
  </si>
  <si>
    <t xml:space="preserve">   Thuế thu nhập cá nhân</t>
  </si>
  <si>
    <t xml:space="preserve">   Thu khác </t>
  </si>
  <si>
    <t xml:space="preserve">   Thu từ quỹ đất công ích và thu hoa lợi công sản khác</t>
  </si>
  <si>
    <t xml:space="preserve">   Thu CT, LNST, tiền bán bớt phần vốn NN</t>
  </si>
  <si>
    <t>Thu từ Hải quan</t>
  </si>
  <si>
    <t>Các khoản thu được để lại chi quản lý qua NSNN</t>
  </si>
  <si>
    <t>Chi cân đối NSĐP</t>
  </si>
  <si>
    <t>Chi đầu tư phát triển</t>
  </si>
  <si>
    <t xml:space="preserve">   Chi xây dựng cơ bản tập trung</t>
  </si>
  <si>
    <t xml:space="preserve">   Chi đầu tư và hỗ trợ các doanh nghiệp theo chế độ</t>
  </si>
  <si>
    <t xml:space="preserve">   Chi trả nợ vay KCHKM</t>
  </si>
  <si>
    <t>Chi thường xuyên</t>
  </si>
  <si>
    <t xml:space="preserve">   Chi sự nghiệp kinh tế</t>
  </si>
  <si>
    <t xml:space="preserve">   Chi sự nghiệp giáo dục, đào tạo và dạy nghề</t>
  </si>
  <si>
    <t xml:space="preserve">   Chi sự nghiệp y tế</t>
  </si>
  <si>
    <t xml:space="preserve">   Chi sự nghiệp khoa học và công nghệ</t>
  </si>
  <si>
    <t xml:space="preserve">   Chi sự nghiệp văn hoá du lịch và thể thao</t>
  </si>
  <si>
    <t xml:space="preserve">   Chi sự nghiệp phát thanh truyền hình</t>
  </si>
  <si>
    <t xml:space="preserve">   Chi đảm bảo xã hội</t>
  </si>
  <si>
    <t xml:space="preserve">   Chi quản lý hành chính</t>
  </si>
  <si>
    <t xml:space="preserve">   Chi an ninh quốc phòng địa phương</t>
  </si>
  <si>
    <t xml:space="preserve">   Chi khác ngân sách</t>
  </si>
  <si>
    <t>Chi trích lập quỹ phát triển đất</t>
  </si>
  <si>
    <t>Chi lập hoặc bổ sung quỹ dự trữ tài chính</t>
  </si>
  <si>
    <t>Chi thực hiện cải cách tiền lương</t>
  </si>
  <si>
    <t>Chi từ nguồn bổ sung có mục tiêu từ NSTW</t>
  </si>
  <si>
    <t xml:space="preserve"> Dự phòng</t>
  </si>
  <si>
    <t>Các khoản chi được quản lý qua NSNN</t>
  </si>
  <si>
    <t>Nông nghiệp</t>
  </si>
  <si>
    <t>Lâm nghiệp</t>
  </si>
  <si>
    <t>Thủy sản</t>
  </si>
  <si>
    <t>Công nghiệp và xây dựng</t>
  </si>
  <si>
    <t>Công nghiệp</t>
  </si>
  <si>
    <t xml:space="preserve">Sản xuất và phân phối điện, khí đốt, nước nóng, hơi nước và điều hòa không khí </t>
  </si>
  <si>
    <t xml:space="preserve">Thực hiện cùng kỳ năm báo cáo </t>
  </si>
  <si>
    <t>Thực hiện kỳ báo cáo</t>
  </si>
  <si>
    <t>Kỳ báo cáo so với so với cùng kỳ năm trước (%)</t>
  </si>
  <si>
    <r>
      <t>Sản lượng gỗ khai thác (Nghìn m</t>
    </r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)</t>
    </r>
  </si>
  <si>
    <r>
      <t>Đơn vị tính:</t>
    </r>
    <r>
      <rPr>
        <b/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>%</t>
    </r>
  </si>
  <si>
    <t>Kỳ gốc 2014</t>
  </si>
  <si>
    <t>Cùng kỳ năm trước</t>
  </si>
  <si>
    <t>Tháng 12 năm trước</t>
  </si>
  <si>
    <t>Tháng trước</t>
  </si>
  <si>
    <t>Chỉ số giá bình quân kỳ báo cáo so với cùng kỳ năm trước</t>
  </si>
  <si>
    <t>Vận chuyển hàng hóa 
(Nghìn tấn.Km)</t>
  </si>
  <si>
    <t>Luân chuyển hàng hóa 
(Nghìn tấn.Km)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</si>
</sst>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_-* #,##0\ _P_t_s_-;\-* #,##0\ _P_t_s_-;_-* &quot;-&quot;\ _P_t_s_-;_-@_-"/>
    <numFmt numFmtId="166" formatCode="\ \ ########"/>
    <numFmt numFmtId="167" formatCode="#,##0.0"/>
    <numFmt numFmtId="168" formatCode="#,##0.000"/>
    <numFmt numFmtId="169" formatCode="#,##0.00000"/>
    <numFmt numFmtId="170" formatCode="0.000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3"/>
      <name val=".VnTime"/>
      <family val="2"/>
    </font>
    <font>
      <sz val="12"/>
      <name val="Times New Roman"/>
      <family val="1"/>
    </font>
    <font>
      <sz val="10"/>
      <name val=".VnTime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vertAlign val="superscript"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9.5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0">
    <xf numFmtId="0" fontId="0" fillId="0" borderId="0"/>
    <xf numFmtId="165" fontId="3" fillId="0" borderId="0" applyFont="0" applyFill="0" applyBorder="0" applyAlignment="0" applyProtection="0"/>
    <xf numFmtId="0" fontId="11" fillId="2" borderId="0" applyNumberFormat="0"/>
    <xf numFmtId="0" fontId="3" fillId="0" borderId="0"/>
    <xf numFmtId="0" fontId="5" fillId="0" borderId="0"/>
    <xf numFmtId="0" fontId="3" fillId="0" borderId="0"/>
    <xf numFmtId="0" fontId="7" fillId="0" borderId="0"/>
    <xf numFmtId="0" fontId="3" fillId="0" borderId="0"/>
    <xf numFmtId="0" fontId="5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1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</cellStyleXfs>
  <cellXfs count="364">
    <xf numFmtId="0" fontId="0" fillId="0" borderId="0" xfId="0"/>
    <xf numFmtId="0" fontId="6" fillId="0" borderId="0" xfId="3" applyFont="1" applyFill="1" applyBorder="1" applyAlignment="1"/>
    <xf numFmtId="0" fontId="12" fillId="0" borderId="0" xfId="0" applyFont="1" applyFill="1" applyAlignment="1">
      <alignment horizontal="left" wrapText="1"/>
    </xf>
    <xf numFmtId="0" fontId="13" fillId="0" borderId="0" xfId="0" applyFont="1" applyAlignment="1">
      <alignment wrapText="1"/>
    </xf>
    <xf numFmtId="0" fontId="6" fillId="0" borderId="0" xfId="0" applyFont="1" applyFill="1"/>
    <xf numFmtId="0" fontId="6" fillId="0" borderId="0" xfId="12" applyFont="1" applyFill="1"/>
    <xf numFmtId="0" fontId="13" fillId="0" borderId="0" xfId="0" applyFont="1" applyFill="1"/>
    <xf numFmtId="0" fontId="13" fillId="0" borderId="1" xfId="0" applyFont="1" applyFill="1" applyBorder="1"/>
    <xf numFmtId="0" fontId="14" fillId="0" borderId="0" xfId="0" applyFont="1" applyFill="1"/>
    <xf numFmtId="2" fontId="13" fillId="0" borderId="0" xfId="0" applyNumberFormat="1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 applyBorder="1"/>
    <xf numFmtId="0" fontId="17" fillId="0" borderId="4" xfId="0" applyFont="1" applyFill="1" applyBorder="1"/>
    <xf numFmtId="0" fontId="16" fillId="0" borderId="4" xfId="0" applyFont="1" applyFill="1" applyBorder="1"/>
    <xf numFmtId="2" fontId="17" fillId="0" borderId="4" xfId="0" applyNumberFormat="1" applyFont="1" applyFill="1" applyBorder="1"/>
    <xf numFmtId="0" fontId="18" fillId="0" borderId="7" xfId="0" applyFont="1" applyFill="1" applyBorder="1"/>
    <xf numFmtId="2" fontId="16" fillId="0" borderId="4" xfId="0" applyNumberFormat="1" applyFont="1" applyFill="1" applyBorder="1"/>
    <xf numFmtId="0" fontId="18" fillId="0" borderId="0" xfId="0" applyFont="1" applyFill="1" applyBorder="1"/>
    <xf numFmtId="0" fontId="16" fillId="0" borderId="6" xfId="0" applyFont="1" applyFill="1" applyBorder="1"/>
    <xf numFmtId="0" fontId="18" fillId="0" borderId="10" xfId="0" applyFont="1" applyFill="1" applyBorder="1"/>
    <xf numFmtId="0" fontId="16" fillId="0" borderId="0" xfId="0" applyFont="1" applyFill="1" applyBorder="1"/>
    <xf numFmtId="0" fontId="16" fillId="0" borderId="9" xfId="0" applyFont="1" applyFill="1" applyBorder="1"/>
    <xf numFmtId="0" fontId="16" fillId="0" borderId="5" xfId="0" applyFont="1" applyFill="1" applyBorder="1"/>
    <xf numFmtId="2" fontId="16" fillId="0" borderId="5" xfId="0" applyNumberFormat="1" applyFont="1" applyFill="1" applyBorder="1"/>
    <xf numFmtId="0" fontId="17" fillId="0" borderId="8" xfId="0" applyFont="1" applyFill="1" applyBorder="1"/>
    <xf numFmtId="0" fontId="16" fillId="0" borderId="8" xfId="0" applyFont="1" applyFill="1" applyBorder="1"/>
    <xf numFmtId="2" fontId="17" fillId="0" borderId="8" xfId="0" applyNumberFormat="1" applyFont="1" applyFill="1" applyBorder="1"/>
    <xf numFmtId="0" fontId="16" fillId="0" borderId="2" xfId="0" applyFont="1" applyFill="1" applyBorder="1" applyAlignment="1">
      <alignment horizontal="center"/>
    </xf>
    <xf numFmtId="0" fontId="12" fillId="0" borderId="0" xfId="12" applyFont="1" applyFill="1" applyAlignment="1"/>
    <xf numFmtId="0" fontId="13" fillId="0" borderId="0" xfId="12" applyFont="1" applyFill="1"/>
    <xf numFmtId="0" fontId="13" fillId="0" borderId="1" xfId="12" applyFont="1" applyFill="1" applyBorder="1"/>
    <xf numFmtId="0" fontId="13" fillId="0" borderId="0" xfId="12" applyFont="1" applyFill="1" applyBorder="1"/>
    <xf numFmtId="2" fontId="13" fillId="0" borderId="0" xfId="0" applyNumberFormat="1" applyFont="1" applyFill="1" applyBorder="1"/>
    <xf numFmtId="0" fontId="17" fillId="0" borderId="0" xfId="12" applyFont="1" applyFill="1" applyBorder="1" applyAlignment="1">
      <alignment vertical="center"/>
    </xf>
    <xf numFmtId="0" fontId="16" fillId="0" borderId="0" xfId="12" applyFont="1" applyFill="1" applyBorder="1" applyAlignment="1">
      <alignment vertical="center"/>
    </xf>
    <xf numFmtId="0" fontId="16" fillId="0" borderId="3" xfId="12" applyFont="1" applyFill="1" applyBorder="1" applyAlignment="1">
      <alignment horizontal="center"/>
    </xf>
    <xf numFmtId="0" fontId="16" fillId="0" borderId="4" xfId="12" applyFont="1" applyFill="1" applyBorder="1" applyAlignment="1">
      <alignment horizontal="center"/>
    </xf>
    <xf numFmtId="0" fontId="17" fillId="0" borderId="4" xfId="12" applyFont="1" applyFill="1" applyBorder="1" applyAlignment="1">
      <alignment horizontal="left" vertical="center"/>
    </xf>
    <xf numFmtId="4" fontId="17" fillId="0" borderId="4" xfId="0" applyNumberFormat="1" applyFont="1" applyFill="1" applyBorder="1" applyAlignment="1">
      <alignment vertical="center"/>
    </xf>
    <xf numFmtId="2" fontId="17" fillId="0" borderId="4" xfId="0" applyNumberFormat="1" applyFont="1" applyFill="1" applyBorder="1" applyAlignment="1">
      <alignment vertical="center"/>
    </xf>
    <xf numFmtId="0" fontId="17" fillId="0" borderId="4" xfId="12" applyFont="1" applyFill="1" applyBorder="1" applyAlignment="1">
      <alignment horizontal="left" vertical="center"/>
    </xf>
    <xf numFmtId="0" fontId="16" fillId="0" borderId="4" xfId="12" applyFont="1" applyFill="1" applyBorder="1" applyAlignment="1">
      <alignment vertical="center"/>
    </xf>
    <xf numFmtId="4" fontId="16" fillId="0" borderId="4" xfId="0" applyNumberFormat="1" applyFont="1" applyFill="1" applyBorder="1" applyAlignment="1">
      <alignment vertical="center"/>
    </xf>
    <xf numFmtId="2" fontId="16" fillId="0" borderId="4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vertical="center"/>
    </xf>
    <xf numFmtId="2" fontId="17" fillId="0" borderId="5" xfId="0" applyNumberFormat="1" applyFont="1" applyFill="1" applyBorder="1" applyAlignment="1">
      <alignment vertical="center"/>
    </xf>
    <xf numFmtId="0" fontId="16" fillId="0" borderId="6" xfId="12" applyFont="1" applyFill="1" applyBorder="1" applyAlignment="1">
      <alignment vertical="center"/>
    </xf>
    <xf numFmtId="0" fontId="17" fillId="0" borderId="7" xfId="12" applyFont="1" applyFill="1" applyBorder="1" applyAlignment="1">
      <alignment horizontal="left" vertical="center"/>
    </xf>
    <xf numFmtId="0" fontId="16" fillId="0" borderId="6" xfId="12" applyFont="1" applyFill="1" applyBorder="1" applyAlignment="1">
      <alignment vertical="center" wrapText="1"/>
    </xf>
    <xf numFmtId="0" fontId="17" fillId="0" borderId="10" xfId="12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4" fontId="17" fillId="0" borderId="8" xfId="0" applyNumberFormat="1" applyFont="1" applyFill="1" applyBorder="1" applyAlignment="1">
      <alignment vertical="center"/>
    </xf>
    <xf numFmtId="2" fontId="17" fillId="0" borderId="8" xfId="0" applyNumberFormat="1" applyFont="1" applyFill="1" applyBorder="1" applyAlignment="1">
      <alignment vertical="center"/>
    </xf>
    <xf numFmtId="0" fontId="17" fillId="0" borderId="2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2" fillId="0" borderId="0" xfId="3" applyFont="1" applyFill="1" applyBorder="1" applyAlignment="1"/>
    <xf numFmtId="0" fontId="6" fillId="0" borderId="0" xfId="3" applyFont="1" applyFill="1" applyBorder="1" applyAlignment="1">
      <alignment horizontal="left"/>
    </xf>
    <xf numFmtId="0" fontId="6" fillId="0" borderId="0" xfId="3" applyFont="1" applyFill="1" applyBorder="1" applyAlignment="1">
      <alignment horizontal="center"/>
    </xf>
    <xf numFmtId="0" fontId="6" fillId="0" borderId="0" xfId="3" applyFont="1" applyFill="1" applyBorder="1"/>
    <xf numFmtId="0" fontId="20" fillId="0" borderId="0" xfId="3" applyFont="1" applyFill="1" applyBorder="1"/>
    <xf numFmtId="0" fontId="20" fillId="0" borderId="1" xfId="3" applyFont="1" applyFill="1" applyBorder="1"/>
    <xf numFmtId="0" fontId="21" fillId="0" borderId="0" xfId="3" applyFont="1" applyFill="1" applyBorder="1" applyAlignment="1">
      <alignment horizontal="right"/>
    </xf>
    <xf numFmtId="3" fontId="13" fillId="0" borderId="0" xfId="0" applyNumberFormat="1" applyFont="1" applyFill="1"/>
    <xf numFmtId="0" fontId="13" fillId="0" borderId="0" xfId="0" applyFont="1" applyFill="1" applyAlignment="1">
      <alignment horizontal="left" indent="1"/>
    </xf>
    <xf numFmtId="0" fontId="13" fillId="0" borderId="0" xfId="3" applyFont="1" applyFill="1" applyBorder="1"/>
    <xf numFmtId="166" fontId="14" fillId="0" borderId="0" xfId="8" applyNumberFormat="1" applyFont="1" applyFill="1" applyBorder="1" applyAlignment="1"/>
    <xf numFmtId="166" fontId="17" fillId="0" borderId="0" xfId="8" applyNumberFormat="1" applyFont="1" applyFill="1" applyBorder="1" applyAlignment="1"/>
    <xf numFmtId="166" fontId="18" fillId="0" borderId="0" xfId="8" applyNumberFormat="1" applyFont="1" applyFill="1" applyBorder="1" applyAlignment="1"/>
    <xf numFmtId="0" fontId="16" fillId="0" borderId="4" xfId="3" applyFont="1" applyFill="1" applyBorder="1"/>
    <xf numFmtId="3" fontId="17" fillId="0" borderId="4" xfId="8" applyNumberFormat="1" applyFont="1" applyFill="1" applyBorder="1" applyAlignment="1">
      <alignment horizontal="right"/>
    </xf>
    <xf numFmtId="0" fontId="17" fillId="0" borderId="4" xfId="3" applyFont="1" applyFill="1" applyBorder="1" applyAlignment="1">
      <alignment horizontal="right"/>
    </xf>
    <xf numFmtId="3" fontId="16" fillId="0" borderId="4" xfId="8" applyNumberFormat="1" applyFont="1" applyFill="1" applyBorder="1" applyAlignment="1">
      <alignment horizontal="right"/>
    </xf>
    <xf numFmtId="0" fontId="16" fillId="0" borderId="4" xfId="3" applyFont="1" applyFill="1" applyBorder="1" applyAlignment="1">
      <alignment horizontal="right"/>
    </xf>
    <xf numFmtId="3" fontId="16" fillId="0" borderId="4" xfId="0" applyNumberFormat="1" applyFont="1" applyFill="1" applyBorder="1" applyAlignment="1">
      <alignment horizontal="right"/>
    </xf>
    <xf numFmtId="2" fontId="16" fillId="0" borderId="4" xfId="3" applyNumberFormat="1" applyFont="1" applyFill="1" applyBorder="1" applyAlignment="1">
      <alignment horizontal="right"/>
    </xf>
    <xf numFmtId="164" fontId="16" fillId="0" borderId="4" xfId="3" applyNumberFormat="1" applyFont="1" applyFill="1" applyBorder="1" applyAlignment="1">
      <alignment horizontal="right"/>
    </xf>
    <xf numFmtId="3" fontId="16" fillId="0" borderId="4" xfId="0" applyNumberFormat="1" applyFont="1" applyFill="1" applyBorder="1"/>
    <xf numFmtId="3" fontId="16" fillId="0" borderId="5" xfId="0" applyNumberFormat="1" applyFont="1" applyFill="1" applyBorder="1"/>
    <xf numFmtId="0" fontId="16" fillId="0" borderId="5" xfId="3" applyFont="1" applyFill="1" applyBorder="1" applyAlignment="1">
      <alignment horizontal="right"/>
    </xf>
    <xf numFmtId="0" fontId="16" fillId="0" borderId="8" xfId="3" applyFont="1" applyFill="1" applyBorder="1"/>
    <xf numFmtId="3" fontId="17" fillId="0" borderId="8" xfId="3" applyNumberFormat="1" applyFont="1" applyFill="1" applyBorder="1" applyAlignment="1">
      <alignment horizontal="right"/>
    </xf>
    <xf numFmtId="2" fontId="17" fillId="0" borderId="8" xfId="3" applyNumberFormat="1" applyFont="1" applyFill="1" applyBorder="1" applyAlignment="1">
      <alignment horizontal="right"/>
    </xf>
    <xf numFmtId="0" fontId="16" fillId="0" borderId="2" xfId="3" applyFont="1" applyFill="1" applyBorder="1" applyAlignment="1">
      <alignment horizontal="center"/>
    </xf>
    <xf numFmtId="0" fontId="17" fillId="0" borderId="2" xfId="3" applyFont="1" applyFill="1" applyBorder="1" applyAlignment="1">
      <alignment horizontal="center" vertical="center" wrapText="1"/>
    </xf>
    <xf numFmtId="0" fontId="17" fillId="0" borderId="6" xfId="0" applyFont="1" applyFill="1" applyBorder="1"/>
    <xf numFmtId="0" fontId="16" fillId="0" borderId="6" xfId="0" applyFont="1" applyFill="1" applyBorder="1" applyAlignment="1">
      <alignment horizontal="left" indent="1"/>
    </xf>
    <xf numFmtId="0" fontId="17" fillId="0" borderId="10" xfId="0" applyFont="1" applyFill="1" applyBorder="1"/>
    <xf numFmtId="0" fontId="17" fillId="0" borderId="0" xfId="0" applyFont="1" applyFill="1" applyBorder="1"/>
    <xf numFmtId="0" fontId="16" fillId="0" borderId="9" xfId="0" applyFont="1" applyFill="1" applyBorder="1" applyAlignment="1">
      <alignment horizontal="left" indent="1"/>
    </xf>
    <xf numFmtId="0" fontId="17" fillId="0" borderId="10" xfId="3" applyFont="1" applyFill="1" applyBorder="1"/>
    <xf numFmtId="0" fontId="12" fillId="0" borderId="0" xfId="0" applyNumberFormat="1" applyFont="1" applyFill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13" fillId="0" borderId="0" xfId="3" applyFont="1" applyFill="1" applyBorder="1" applyAlignment="1"/>
    <xf numFmtId="0" fontId="13" fillId="0" borderId="0" xfId="0" applyFont="1" applyFill="1" applyAlignment="1"/>
    <xf numFmtId="0" fontId="6" fillId="0" borderId="0" xfId="3" applyFont="1" applyFill="1" applyBorder="1" applyAlignment="1">
      <alignment wrapText="1"/>
    </xf>
    <xf numFmtId="0" fontId="13" fillId="0" borderId="0" xfId="0" applyFont="1" applyFill="1" applyBorder="1" applyAlignment="1"/>
    <xf numFmtId="0" fontId="13" fillId="0" borderId="0" xfId="0" applyNumberFormat="1" applyFont="1" applyFill="1" applyBorder="1" applyAlignment="1"/>
    <xf numFmtId="164" fontId="6" fillId="0" borderId="0" xfId="0" applyNumberFormat="1" applyFont="1" applyFill="1" applyBorder="1" applyAlignment="1" applyProtection="1">
      <alignment horizontal="center"/>
    </xf>
    <xf numFmtId="0" fontId="16" fillId="0" borderId="0" xfId="3" applyFont="1" applyFill="1" applyBorder="1" applyAlignment="1"/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left"/>
    </xf>
    <xf numFmtId="0" fontId="16" fillId="0" borderId="4" xfId="3" applyFont="1" applyFill="1" applyBorder="1" applyAlignment="1"/>
    <xf numFmtId="0" fontId="16" fillId="0" borderId="4" xfId="0" applyFont="1" applyFill="1" applyBorder="1" applyAlignment="1"/>
    <xf numFmtId="0" fontId="18" fillId="0" borderId="4" xfId="0" applyNumberFormat="1" applyFont="1" applyFill="1" applyBorder="1" applyAlignment="1"/>
    <xf numFmtId="4" fontId="16" fillId="0" borderId="4" xfId="0" applyNumberFormat="1" applyFont="1" applyFill="1" applyBorder="1" applyAlignment="1">
      <alignment horizontal="right"/>
    </xf>
    <xf numFmtId="0" fontId="16" fillId="0" borderId="4" xfId="0" applyNumberFormat="1" applyFont="1" applyFill="1" applyBorder="1" applyAlignment="1">
      <alignment horizontal="left"/>
    </xf>
    <xf numFmtId="2" fontId="16" fillId="0" borderId="4" xfId="3" applyNumberFormat="1" applyFont="1" applyFill="1" applyBorder="1" applyAlignment="1"/>
    <xf numFmtId="0" fontId="16" fillId="0" borderId="5" xfId="3" applyFont="1" applyFill="1" applyBorder="1" applyAlignment="1"/>
    <xf numFmtId="3" fontId="16" fillId="0" borderId="5" xfId="0" applyNumberFormat="1" applyFont="1" applyFill="1" applyBorder="1" applyAlignment="1">
      <alignment horizontal="right"/>
    </xf>
    <xf numFmtId="0" fontId="17" fillId="0" borderId="8" xfId="0" applyNumberFormat="1" applyFont="1" applyFill="1" applyBorder="1" applyAlignment="1">
      <alignment horizontal="left"/>
    </xf>
    <xf numFmtId="0" fontId="16" fillId="0" borderId="8" xfId="3" applyFont="1" applyFill="1" applyBorder="1" applyAlignment="1"/>
    <xf numFmtId="4" fontId="17" fillId="0" borderId="8" xfId="3" applyNumberFormat="1" applyFont="1" applyFill="1" applyBorder="1" applyAlignment="1"/>
    <xf numFmtId="0" fontId="17" fillId="0" borderId="8" xfId="3" applyFont="1" applyFill="1" applyBorder="1" applyAlignment="1"/>
    <xf numFmtId="0" fontId="17" fillId="0" borderId="2" xfId="0" applyFont="1" applyFill="1" applyBorder="1" applyAlignment="1">
      <alignment horizontal="center" vertical="center" wrapText="1"/>
    </xf>
    <xf numFmtId="0" fontId="18" fillId="0" borderId="6" xfId="0" applyNumberFormat="1" applyFont="1" applyFill="1" applyBorder="1" applyAlignment="1"/>
    <xf numFmtId="0" fontId="16" fillId="0" borderId="6" xfId="0" applyNumberFormat="1" applyFont="1" applyFill="1" applyBorder="1" applyAlignment="1"/>
    <xf numFmtId="0" fontId="16" fillId="0" borderId="6" xfId="0" applyNumberFormat="1" applyFont="1" applyFill="1" applyBorder="1" applyAlignment="1">
      <alignment horizontal="left"/>
    </xf>
    <xf numFmtId="0" fontId="16" fillId="0" borderId="9" xfId="0" applyNumberFormat="1" applyFont="1" applyFill="1" applyBorder="1" applyAlignment="1">
      <alignment horizontal="left"/>
    </xf>
    <xf numFmtId="0" fontId="17" fillId="0" borderId="7" xfId="0" applyNumberFormat="1" applyFont="1" applyFill="1" applyBorder="1" applyAlignment="1">
      <alignment horizontal="left"/>
    </xf>
    <xf numFmtId="0" fontId="12" fillId="0" borderId="0" xfId="0" applyFont="1" applyFill="1"/>
    <xf numFmtId="167" fontId="13" fillId="0" borderId="0" xfId="0" applyNumberFormat="1" applyFont="1" applyFill="1"/>
    <xf numFmtId="0" fontId="16" fillId="0" borderId="8" xfId="0" applyFont="1" applyFill="1" applyBorder="1" applyAlignment="1">
      <alignment vertical="center"/>
    </xf>
    <xf numFmtId="3" fontId="16" fillId="0" borderId="8" xfId="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3" fontId="16" fillId="0" borderId="4" xfId="0" applyNumberFormat="1" applyFont="1" applyFill="1" applyBorder="1" applyAlignment="1">
      <alignment vertical="center"/>
    </xf>
    <xf numFmtId="167" fontId="16" fillId="0" borderId="4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167" fontId="16" fillId="0" borderId="5" xfId="0" applyNumberFormat="1" applyFont="1" applyFill="1" applyBorder="1" applyAlignment="1">
      <alignment vertical="center"/>
    </xf>
    <xf numFmtId="2" fontId="16" fillId="0" borderId="5" xfId="0" applyNumberFormat="1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right" vertical="center"/>
    </xf>
    <xf numFmtId="170" fontId="16" fillId="0" borderId="4" xfId="0" applyNumberFormat="1" applyFont="1" applyFill="1" applyBorder="1" applyAlignment="1">
      <alignment vertical="center"/>
    </xf>
    <xf numFmtId="0" fontId="16" fillId="0" borderId="8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6" fillId="0" borderId="0" xfId="0" applyFont="1" applyFill="1" applyBorder="1"/>
    <xf numFmtId="170" fontId="17" fillId="0" borderId="4" xfId="0" applyNumberFormat="1" applyFont="1" applyFill="1" applyBorder="1"/>
    <xf numFmtId="170" fontId="16" fillId="0" borderId="4" xfId="0" applyNumberFormat="1" applyFont="1" applyFill="1" applyBorder="1"/>
    <xf numFmtId="0" fontId="16" fillId="0" borderId="6" xfId="0" applyFont="1" applyFill="1" applyBorder="1" applyAlignment="1">
      <alignment horizontal="left" wrapText="1"/>
    </xf>
    <xf numFmtId="0" fontId="16" fillId="0" borderId="6" xfId="0" applyFont="1" applyFill="1" applyBorder="1" applyAlignment="1">
      <alignment horizontal="left"/>
    </xf>
    <xf numFmtId="0" fontId="17" fillId="0" borderId="10" xfId="0" applyFont="1" applyFill="1" applyBorder="1" applyAlignment="1"/>
    <xf numFmtId="0" fontId="16" fillId="0" borderId="9" xfId="0" applyFont="1" applyFill="1" applyBorder="1" applyAlignment="1">
      <alignment horizontal="left"/>
    </xf>
    <xf numFmtId="0" fontId="16" fillId="0" borderId="8" xfId="0" applyFont="1" applyFill="1" applyBorder="1" applyAlignment="1"/>
    <xf numFmtId="170" fontId="17" fillId="0" borderId="8" xfId="0" applyNumberFormat="1" applyFont="1" applyFill="1" applyBorder="1"/>
    <xf numFmtId="0" fontId="17" fillId="0" borderId="2" xfId="3" applyNumberFormat="1" applyFont="1" applyFill="1" applyBorder="1" applyAlignment="1">
      <alignment horizontal="center" vertical="center" wrapText="1"/>
    </xf>
    <xf numFmtId="9" fontId="13" fillId="0" borderId="1" xfId="17" applyFont="1" applyFill="1" applyBorder="1" applyAlignment="1">
      <alignment horizontal="right"/>
    </xf>
    <xf numFmtId="0" fontId="16" fillId="0" borderId="4" xfId="0" applyFont="1" applyFill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7" fillId="0" borderId="8" xfId="0" applyNumberFormat="1" applyFont="1" applyFill="1" applyBorder="1" applyAlignment="1">
      <alignment vertical="center"/>
    </xf>
    <xf numFmtId="0" fontId="17" fillId="0" borderId="7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left" vertical="center"/>
    </xf>
    <xf numFmtId="0" fontId="16" fillId="0" borderId="6" xfId="0" applyFont="1" applyFill="1" applyBorder="1" applyAlignment="1">
      <alignment vertical="center" wrapText="1"/>
    </xf>
    <xf numFmtId="0" fontId="17" fillId="0" borderId="10" xfId="16" applyNumberFormat="1" applyFont="1" applyFill="1" applyBorder="1" applyAlignment="1">
      <alignment horizontal="left" vertical="center"/>
    </xf>
    <xf numFmtId="0" fontId="17" fillId="0" borderId="8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2" fillId="0" borderId="0" xfId="13" applyNumberFormat="1" applyFont="1" applyFill="1" applyBorder="1" applyAlignment="1">
      <alignment horizontal="left"/>
    </xf>
    <xf numFmtId="0" fontId="13" fillId="0" borderId="1" xfId="5" applyFont="1" applyFill="1" applyBorder="1"/>
    <xf numFmtId="0" fontId="13" fillId="0" borderId="0" xfId="5" applyFont="1" applyFill="1" applyBorder="1"/>
    <xf numFmtId="0" fontId="13" fillId="0" borderId="0" xfId="9" applyFont="1" applyFill="1" applyBorder="1"/>
    <xf numFmtId="4" fontId="13" fillId="0" borderId="0" xfId="0" applyNumberFormat="1" applyFont="1" applyFill="1" applyAlignment="1"/>
    <xf numFmtId="167" fontId="13" fillId="0" borderId="0" xfId="0" applyNumberFormat="1" applyFont="1" applyFill="1" applyAlignment="1"/>
    <xf numFmtId="3" fontId="13" fillId="0" borderId="0" xfId="1" applyNumberFormat="1" applyFont="1" applyFill="1" applyBorder="1" applyAlignment="1"/>
    <xf numFmtId="3" fontId="13" fillId="0" borderId="0" xfId="5" applyNumberFormat="1" applyFont="1" applyFill="1" applyBorder="1" applyAlignment="1"/>
    <xf numFmtId="4" fontId="13" fillId="0" borderId="0" xfId="5" applyNumberFormat="1" applyFont="1" applyFill="1" applyBorder="1" applyAlignment="1"/>
    <xf numFmtId="0" fontId="14" fillId="0" borderId="0" xfId="5" applyFont="1" applyFill="1" applyBorder="1"/>
    <xf numFmtId="3" fontId="13" fillId="0" borderId="0" xfId="0" applyNumberFormat="1" applyFont="1" applyFill="1" applyBorder="1" applyAlignment="1"/>
    <xf numFmtId="0" fontId="13" fillId="0" borderId="0" xfId="1" applyNumberFormat="1" applyFont="1" applyFill="1" applyBorder="1" applyAlignment="1"/>
    <xf numFmtId="164" fontId="13" fillId="0" borderId="0" xfId="5" applyNumberFormat="1" applyFont="1" applyFill="1" applyBorder="1" applyAlignment="1"/>
    <xf numFmtId="0" fontId="13" fillId="0" borderId="0" xfId="9" applyFont="1" applyFill="1" applyBorder="1" applyAlignment="1"/>
    <xf numFmtId="0" fontId="16" fillId="0" borderId="0" xfId="5" applyFont="1" applyFill="1" applyBorder="1"/>
    <xf numFmtId="0" fontId="17" fillId="0" borderId="0" xfId="5" applyFont="1" applyFill="1" applyBorder="1"/>
    <xf numFmtId="0" fontId="16" fillId="0" borderId="4" xfId="5" applyFont="1" applyFill="1" applyBorder="1"/>
    <xf numFmtId="4" fontId="17" fillId="0" borderId="4" xfId="5" applyNumberFormat="1" applyFont="1" applyFill="1" applyBorder="1" applyAlignment="1"/>
    <xf numFmtId="167" fontId="17" fillId="0" borderId="4" xfId="5" applyNumberFormat="1" applyFont="1" applyFill="1" applyBorder="1" applyAlignment="1"/>
    <xf numFmtId="0" fontId="16" fillId="0" borderId="4" xfId="9" applyFont="1" applyFill="1" applyBorder="1"/>
    <xf numFmtId="4" fontId="16" fillId="0" borderId="4" xfId="9" applyNumberFormat="1" applyFont="1" applyFill="1" applyBorder="1" applyAlignment="1"/>
    <xf numFmtId="4" fontId="16" fillId="0" borderId="4" xfId="0" applyNumberFormat="1" applyFont="1" applyFill="1" applyBorder="1" applyAlignment="1"/>
    <xf numFmtId="4" fontId="16" fillId="0" borderId="4" xfId="0" applyNumberFormat="1" applyFont="1" applyFill="1" applyBorder="1" applyAlignment="1">
      <alignment vertical="center" wrapText="1"/>
    </xf>
    <xf numFmtId="167" fontId="16" fillId="0" borderId="4" xfId="0" applyNumberFormat="1" applyFont="1" applyFill="1" applyBorder="1" applyAlignment="1"/>
    <xf numFmtId="167" fontId="16" fillId="0" borderId="4" xfId="1" applyNumberFormat="1" applyFont="1" applyFill="1" applyBorder="1" applyAlignment="1"/>
    <xf numFmtId="3" fontId="16" fillId="0" borderId="4" xfId="1" applyNumberFormat="1" applyFont="1" applyFill="1" applyBorder="1" applyAlignment="1"/>
    <xf numFmtId="4" fontId="16" fillId="0" borderId="4" xfId="1" applyNumberFormat="1" applyFont="1" applyFill="1" applyBorder="1" applyAlignment="1"/>
    <xf numFmtId="3" fontId="16" fillId="0" borderId="4" xfId="0" applyNumberFormat="1" applyFont="1" applyFill="1" applyBorder="1" applyAlignment="1"/>
    <xf numFmtId="167" fontId="24" fillId="0" borderId="4" xfId="1" applyNumberFormat="1" applyFont="1" applyFill="1" applyBorder="1" applyAlignment="1"/>
    <xf numFmtId="3" fontId="24" fillId="0" borderId="4" xfId="1" applyNumberFormat="1" applyFont="1" applyFill="1" applyBorder="1" applyAlignment="1"/>
    <xf numFmtId="4" fontId="18" fillId="0" borderId="4" xfId="1" applyNumberFormat="1" applyFont="1" applyFill="1" applyBorder="1" applyAlignment="1"/>
    <xf numFmtId="3" fontId="16" fillId="0" borderId="4" xfId="9" applyNumberFormat="1" applyFont="1" applyFill="1" applyBorder="1" applyAlignment="1"/>
    <xf numFmtId="3" fontId="16" fillId="0" borderId="4" xfId="5" applyNumberFormat="1" applyFont="1" applyFill="1" applyBorder="1" applyAlignment="1"/>
    <xf numFmtId="4" fontId="16" fillId="0" borderId="4" xfId="5" applyNumberFormat="1" applyFont="1" applyFill="1" applyBorder="1" applyAlignment="1"/>
    <xf numFmtId="3" fontId="16" fillId="0" borderId="5" xfId="0" applyNumberFormat="1" applyFont="1" applyFill="1" applyBorder="1" applyAlignment="1"/>
    <xf numFmtId="3" fontId="16" fillId="0" borderId="5" xfId="1" applyNumberFormat="1" applyFont="1" applyFill="1" applyBorder="1" applyAlignment="1"/>
    <xf numFmtId="3" fontId="16" fillId="0" borderId="5" xfId="5" applyNumberFormat="1" applyFont="1" applyFill="1" applyBorder="1" applyAlignment="1"/>
    <xf numFmtId="4" fontId="16" fillId="0" borderId="5" xfId="5" applyNumberFormat="1" applyFont="1" applyFill="1" applyBorder="1" applyAlignment="1"/>
    <xf numFmtId="4" fontId="16" fillId="0" borderId="5" xfId="0" applyNumberFormat="1" applyFont="1" applyFill="1" applyBorder="1" applyAlignment="1"/>
    <xf numFmtId="0" fontId="17" fillId="0" borderId="8" xfId="5" applyNumberFormat="1" applyFont="1" applyFill="1" applyBorder="1"/>
    <xf numFmtId="0" fontId="16" fillId="0" borderId="8" xfId="5" applyFont="1" applyFill="1" applyBorder="1"/>
    <xf numFmtId="4" fontId="17" fillId="0" borderId="8" xfId="5" applyNumberFormat="1" applyFont="1" applyFill="1" applyBorder="1" applyAlignment="1"/>
    <xf numFmtId="167" fontId="17" fillId="0" borderId="8" xfId="5" applyNumberFormat="1" applyFont="1" applyFill="1" applyBorder="1" applyAlignment="1"/>
    <xf numFmtId="0" fontId="16" fillId="0" borderId="2" xfId="5" applyFont="1" applyFill="1" applyBorder="1" applyAlignment="1">
      <alignment horizontal="center"/>
    </xf>
    <xf numFmtId="0" fontId="17" fillId="0" borderId="2" xfId="5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6" fillId="0" borderId="6" xfId="9" applyFont="1" applyFill="1" applyBorder="1"/>
    <xf numFmtId="0" fontId="16" fillId="0" borderId="6" xfId="9" applyFont="1" applyFill="1" applyBorder="1" applyAlignment="1">
      <alignment horizontal="left"/>
    </xf>
    <xf numFmtId="0" fontId="17" fillId="0" borderId="7" xfId="5" applyNumberFormat="1" applyFont="1" applyFill="1" applyBorder="1"/>
    <xf numFmtId="0" fontId="17" fillId="0" borderId="10" xfId="5" applyNumberFormat="1" applyFont="1" applyFill="1" applyBorder="1"/>
    <xf numFmtId="0" fontId="16" fillId="0" borderId="9" xfId="9" applyFont="1" applyFill="1" applyBorder="1" applyAlignment="1">
      <alignment horizontal="left"/>
    </xf>
    <xf numFmtId="0" fontId="12" fillId="0" borderId="0" xfId="0" applyFont="1" applyFill="1" applyBorder="1" applyAlignment="1"/>
    <xf numFmtId="0" fontId="13" fillId="0" borderId="1" xfId="0" applyNumberFormat="1" applyFont="1" applyFill="1" applyBorder="1" applyAlignment="1"/>
    <xf numFmtId="168" fontId="13" fillId="0" borderId="0" xfId="0" applyNumberFormat="1" applyFont="1" applyFill="1"/>
    <xf numFmtId="169" fontId="13" fillId="0" borderId="0" xfId="0" applyNumberFormat="1" applyFont="1" applyFill="1"/>
    <xf numFmtId="0" fontId="23" fillId="0" borderId="0" xfId="0" applyFont="1" applyFill="1" applyAlignment="1">
      <alignment horizontal="left" indent="1"/>
    </xf>
    <xf numFmtId="168" fontId="17" fillId="0" borderId="4" xfId="0" applyNumberFormat="1" applyFont="1" applyFill="1" applyBorder="1" applyAlignment="1">
      <alignment vertical="center"/>
    </xf>
    <xf numFmtId="168" fontId="16" fillId="0" borderId="4" xfId="0" applyNumberFormat="1" applyFont="1" applyFill="1" applyBorder="1" applyAlignment="1">
      <alignment vertical="center"/>
    </xf>
    <xf numFmtId="168" fontId="16" fillId="0" borderId="5" xfId="0" applyNumberFormat="1" applyFont="1" applyFill="1" applyBorder="1" applyAlignment="1">
      <alignment vertical="center"/>
    </xf>
    <xf numFmtId="168" fontId="17" fillId="0" borderId="8" xfId="0" applyNumberFormat="1" applyFont="1" applyFill="1" applyBorder="1" applyAlignment="1">
      <alignment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/>
    <xf numFmtId="168" fontId="16" fillId="0" borderId="4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/>
    <xf numFmtId="0" fontId="13" fillId="0" borderId="0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6" fillId="0" borderId="0" xfId="6" applyFont="1" applyFill="1" applyBorder="1"/>
    <xf numFmtId="0" fontId="13" fillId="0" borderId="0" xfId="6" applyFont="1" applyFill="1" applyBorder="1"/>
    <xf numFmtId="0" fontId="13" fillId="0" borderId="0" xfId="6" applyFont="1" applyFill="1" applyBorder="1" applyAlignment="1">
      <alignment horizontal="right"/>
    </xf>
    <xf numFmtId="0" fontId="25" fillId="0" borderId="0" xfId="6" applyNumberFormat="1" applyFont="1" applyFill="1" applyBorder="1" applyAlignment="1">
      <alignment horizontal="left"/>
    </xf>
    <xf numFmtId="164" fontId="25" fillId="0" borderId="0" xfId="6" applyNumberFormat="1" applyFont="1" applyFill="1" applyBorder="1" applyAlignment="1">
      <alignment horizontal="center"/>
    </xf>
    <xf numFmtId="2" fontId="19" fillId="0" borderId="0" xfId="11" applyNumberFormat="1" applyFont="1" applyFill="1" applyBorder="1" applyAlignment="1">
      <alignment horizontal="right"/>
    </xf>
    <xf numFmtId="2" fontId="19" fillId="0" borderId="0" xfId="11" applyNumberFormat="1" applyFont="1" applyFill="1" applyBorder="1" applyAlignment="1">
      <alignment horizontal="right" indent="3"/>
    </xf>
    <xf numFmtId="0" fontId="17" fillId="0" borderId="2" xfId="6" applyNumberFormat="1" applyFont="1" applyFill="1" applyBorder="1" applyAlignment="1">
      <alignment horizontal="center" vertical="center"/>
    </xf>
    <xf numFmtId="0" fontId="17" fillId="0" borderId="2" xfId="6" applyNumberFormat="1" applyFont="1" applyFill="1" applyBorder="1" applyAlignment="1">
      <alignment horizontal="center" vertical="center" wrapText="1"/>
    </xf>
    <xf numFmtId="0" fontId="16" fillId="0" borderId="2" xfId="6" applyFont="1" applyFill="1" applyBorder="1" applyAlignment="1">
      <alignment horizontal="center" vertical="center"/>
    </xf>
    <xf numFmtId="0" fontId="16" fillId="0" borderId="8" xfId="6" applyFont="1" applyFill="1" applyBorder="1" applyAlignment="1">
      <alignment vertical="center"/>
    </xf>
    <xf numFmtId="2" fontId="17" fillId="0" borderId="8" xfId="11" applyNumberFormat="1" applyFont="1" applyFill="1" applyBorder="1" applyAlignment="1">
      <alignment vertical="center"/>
    </xf>
    <xf numFmtId="0" fontId="16" fillId="0" borderId="4" xfId="6" applyFont="1" applyFill="1" applyBorder="1" applyAlignment="1">
      <alignment vertical="center"/>
    </xf>
    <xf numFmtId="2" fontId="16" fillId="0" borderId="4" xfId="11" applyNumberFormat="1" applyFont="1" applyFill="1" applyBorder="1" applyAlignment="1">
      <alignment vertical="center"/>
    </xf>
    <xf numFmtId="164" fontId="17" fillId="0" borderId="4" xfId="6" applyNumberFormat="1" applyFont="1" applyFill="1" applyBorder="1" applyAlignment="1">
      <alignment horizontal="center" vertical="center"/>
    </xf>
    <xf numFmtId="2" fontId="17" fillId="0" borderId="4" xfId="11" applyNumberFormat="1" applyFont="1" applyFill="1" applyBorder="1" applyAlignment="1">
      <alignment vertical="center"/>
    </xf>
    <xf numFmtId="0" fontId="17" fillId="0" borderId="5" xfId="6" applyFont="1" applyFill="1" applyBorder="1" applyAlignment="1">
      <alignment horizontal="left" vertical="center"/>
    </xf>
    <xf numFmtId="164" fontId="17" fillId="0" borderId="5" xfId="6" applyNumberFormat="1" applyFont="1" applyFill="1" applyBorder="1" applyAlignment="1">
      <alignment horizontal="center" vertical="center"/>
    </xf>
    <xf numFmtId="2" fontId="17" fillId="0" borderId="5" xfId="11" applyNumberFormat="1" applyFont="1" applyFill="1" applyBorder="1" applyAlignment="1">
      <alignment vertical="center"/>
    </xf>
    <xf numFmtId="0" fontId="16" fillId="0" borderId="6" xfId="6" applyNumberFormat="1" applyFont="1" applyFill="1" applyBorder="1" applyAlignment="1">
      <alignment vertical="center"/>
    </xf>
    <xf numFmtId="0" fontId="17" fillId="0" borderId="10" xfId="6" applyNumberFormat="1" applyFont="1" applyFill="1" applyBorder="1" applyAlignment="1">
      <alignment horizontal="left" vertical="center"/>
    </xf>
    <xf numFmtId="0" fontId="17" fillId="0" borderId="8" xfId="6" applyFont="1" applyFill="1" applyBorder="1" applyAlignment="1">
      <alignment horizontal="left" vertical="center"/>
    </xf>
    <xf numFmtId="0" fontId="16" fillId="0" borderId="0" xfId="6" applyFont="1" applyFill="1" applyBorder="1" applyAlignment="1">
      <alignment vertical="center"/>
    </xf>
    <xf numFmtId="0" fontId="24" fillId="0" borderId="14" xfId="6" applyNumberFormat="1" applyFont="1" applyFill="1" applyBorder="1" applyAlignment="1">
      <alignment vertical="center"/>
    </xf>
    <xf numFmtId="0" fontId="16" fillId="0" borderId="15" xfId="6" applyNumberFormat="1" applyFont="1" applyFill="1" applyBorder="1" applyAlignment="1">
      <alignment vertical="center"/>
    </xf>
    <xf numFmtId="0" fontId="24" fillId="0" borderId="0" xfId="6" applyNumberFormat="1" applyFont="1" applyFill="1" applyBorder="1" applyAlignment="1">
      <alignment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167" fontId="17" fillId="0" borderId="8" xfId="0" applyNumberFormat="1" applyFont="1" applyFill="1" applyBorder="1" applyAlignment="1">
      <alignment vertical="center"/>
    </xf>
    <xf numFmtId="0" fontId="16" fillId="0" borderId="4" xfId="0" applyNumberFormat="1" applyFont="1" applyFill="1" applyBorder="1" applyAlignment="1">
      <alignment vertical="center"/>
    </xf>
    <xf numFmtId="0" fontId="16" fillId="0" borderId="6" xfId="0" applyNumberFormat="1" applyFont="1" applyFill="1" applyBorder="1" applyAlignment="1">
      <alignment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6" fillId="0" borderId="0" xfId="0" applyNumberFormat="1" applyFont="1" applyFill="1" applyBorder="1" applyAlignment="1">
      <alignment vertical="center"/>
    </xf>
    <xf numFmtId="0" fontId="12" fillId="0" borderId="0" xfId="7" applyNumberFormat="1" applyFont="1" applyFill="1" applyBorder="1" applyAlignment="1"/>
    <xf numFmtId="0" fontId="6" fillId="0" borderId="0" xfId="7" applyFont="1" applyFill="1" applyBorder="1" applyAlignment="1">
      <alignment vertical="center"/>
    </xf>
    <xf numFmtId="0" fontId="6" fillId="0" borderId="0" xfId="7" applyFont="1" applyFill="1"/>
    <xf numFmtId="0" fontId="20" fillId="0" borderId="0" xfId="7" applyFont="1" applyFill="1"/>
    <xf numFmtId="164" fontId="13" fillId="0" borderId="0" xfId="7" applyNumberFormat="1" applyFont="1" applyFill="1" applyAlignment="1"/>
    <xf numFmtId="0" fontId="13" fillId="0" borderId="0" xfId="7" applyFont="1" applyFill="1" applyAlignment="1"/>
    <xf numFmtId="164" fontId="13" fillId="0" borderId="0" xfId="0" applyNumberFormat="1" applyFont="1" applyFill="1" applyBorder="1" applyAlignment="1"/>
    <xf numFmtId="0" fontId="16" fillId="0" borderId="4" xfId="14" applyFont="1" applyFill="1" applyBorder="1" applyAlignment="1"/>
    <xf numFmtId="167" fontId="16" fillId="0" borderId="4" xfId="14" applyNumberFormat="1" applyFont="1" applyFill="1" applyBorder="1" applyAlignment="1"/>
    <xf numFmtId="167" fontId="18" fillId="0" borderId="4" xfId="14" applyNumberFormat="1" applyFont="1" applyFill="1" applyBorder="1" applyAlignment="1"/>
    <xf numFmtId="2" fontId="16" fillId="0" borderId="4" xfId="14" applyNumberFormat="1" applyFont="1" applyFill="1" applyBorder="1" applyAlignment="1"/>
    <xf numFmtId="167" fontId="16" fillId="0" borderId="4" xfId="15" applyNumberFormat="1" applyFont="1" applyFill="1" applyBorder="1" applyAlignment="1"/>
    <xf numFmtId="2" fontId="16" fillId="0" borderId="4" xfId="10" applyNumberFormat="1" applyFont="1" applyFill="1" applyBorder="1" applyAlignment="1"/>
    <xf numFmtId="2" fontId="16" fillId="0" borderId="4" xfId="15" applyNumberFormat="1" applyFont="1" applyFill="1" applyBorder="1" applyAlignment="1"/>
    <xf numFmtId="3" fontId="17" fillId="0" borderId="4" xfId="14" applyNumberFormat="1" applyFont="1" applyFill="1" applyBorder="1" applyAlignment="1"/>
    <xf numFmtId="167" fontId="17" fillId="0" borderId="4" xfId="0" applyNumberFormat="1" applyFont="1" applyFill="1" applyBorder="1" applyAlignment="1"/>
    <xf numFmtId="2" fontId="17" fillId="0" borderId="4" xfId="7" applyNumberFormat="1" applyFont="1" applyFill="1" applyBorder="1" applyAlignment="1"/>
    <xf numFmtId="3" fontId="16" fillId="0" borderId="4" xfId="14" applyNumberFormat="1" applyFont="1" applyFill="1" applyBorder="1" applyAlignment="1"/>
    <xf numFmtId="2" fontId="16" fillId="0" borderId="4" xfId="7" applyNumberFormat="1" applyFont="1" applyFill="1" applyBorder="1" applyAlignment="1"/>
    <xf numFmtId="164" fontId="16" fillId="0" borderId="4" xfId="7" applyNumberFormat="1" applyFont="1" applyFill="1" applyBorder="1" applyAlignment="1"/>
    <xf numFmtId="164" fontId="16" fillId="0" borderId="5" xfId="7" applyNumberFormat="1" applyFont="1" applyFill="1" applyBorder="1" applyAlignment="1"/>
    <xf numFmtId="0" fontId="17" fillId="0" borderId="7" xfId="14" applyNumberFormat="1" applyFont="1" applyFill="1" applyBorder="1" applyAlignment="1"/>
    <xf numFmtId="0" fontId="16" fillId="0" borderId="0" xfId="14" applyFont="1" applyFill="1" applyBorder="1" applyAlignment="1">
      <alignment horizontal="left"/>
    </xf>
    <xf numFmtId="0" fontId="16" fillId="0" borderId="0" xfId="14" applyFont="1" applyFill="1" applyBorder="1" applyAlignment="1"/>
    <xf numFmtId="0" fontId="16" fillId="0" borderId="9" xfId="0" applyNumberFormat="1" applyFont="1" applyFill="1" applyBorder="1" applyAlignment="1"/>
    <xf numFmtId="0" fontId="17" fillId="0" borderId="7" xfId="0" applyFont="1" applyFill="1" applyBorder="1"/>
    <xf numFmtId="0" fontId="17" fillId="0" borderId="8" xfId="14" applyNumberFormat="1" applyFont="1" applyFill="1" applyBorder="1" applyAlignment="1"/>
    <xf numFmtId="0" fontId="16" fillId="0" borderId="8" xfId="14" applyFont="1" applyFill="1" applyBorder="1" applyAlignment="1"/>
    <xf numFmtId="167" fontId="17" fillId="0" borderId="8" xfId="14" applyNumberFormat="1" applyFont="1" applyFill="1" applyBorder="1" applyAlignment="1"/>
    <xf numFmtId="2" fontId="17" fillId="0" borderId="8" xfId="14" applyNumberFormat="1" applyFont="1" applyFill="1" applyBorder="1" applyAlignment="1"/>
    <xf numFmtId="0" fontId="16" fillId="0" borderId="2" xfId="7" applyFont="1" applyFill="1" applyBorder="1" applyAlignment="1">
      <alignment horizontal="center"/>
    </xf>
    <xf numFmtId="0" fontId="17" fillId="0" borderId="2" xfId="0" quotePrefix="1" applyFont="1" applyFill="1" applyBorder="1" applyAlignment="1">
      <alignment horizontal="center" vertical="center" wrapText="1"/>
    </xf>
    <xf numFmtId="164" fontId="26" fillId="0" borderId="0" xfId="14" applyNumberFormat="1" applyFont="1" applyFill="1" applyBorder="1" applyAlignment="1">
      <alignment horizontal="center"/>
    </xf>
    <xf numFmtId="164" fontId="26" fillId="0" borderId="0" xfId="14" applyNumberFormat="1" applyFont="1" applyFill="1" applyBorder="1" applyAlignment="1">
      <alignment horizontal="right" vertical="center" indent="2"/>
    </xf>
    <xf numFmtId="164" fontId="12" fillId="0" borderId="0" xfId="0" applyNumberFormat="1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indent="2"/>
    </xf>
    <xf numFmtId="164" fontId="13" fillId="0" borderId="0" xfId="0" applyNumberFormat="1" applyFont="1" applyFill="1" applyBorder="1" applyAlignment="1">
      <alignment horizontal="right" indent="1"/>
    </xf>
    <xf numFmtId="164" fontId="13" fillId="0" borderId="0" xfId="0" applyNumberFormat="1" applyFont="1" applyFill="1" applyBorder="1" applyAlignment="1">
      <alignment horizontal="right" indent="2"/>
    </xf>
    <xf numFmtId="0" fontId="16" fillId="0" borderId="12" xfId="7" applyFont="1" applyFill="1" applyBorder="1" applyAlignment="1">
      <alignment horizontal="center" vertical="center"/>
    </xf>
    <xf numFmtId="0" fontId="16" fillId="0" borderId="13" xfId="7" applyFont="1" applyFill="1" applyBorder="1" applyAlignment="1">
      <alignment horizontal="center" vertical="center"/>
    </xf>
    <xf numFmtId="15" fontId="17" fillId="0" borderId="3" xfId="0" quotePrefix="1" applyNumberFormat="1" applyFont="1" applyFill="1" applyBorder="1" applyAlignment="1">
      <alignment horizontal="center" vertical="center" wrapText="1"/>
    </xf>
    <xf numFmtId="167" fontId="17" fillId="0" borderId="4" xfId="0" applyNumberFormat="1" applyFont="1" applyFill="1" applyBorder="1" applyAlignment="1">
      <alignment vertical="center"/>
    </xf>
    <xf numFmtId="167" fontId="16" fillId="0" borderId="4" xfId="0" applyNumberFormat="1" applyFont="1" applyFill="1" applyBorder="1" applyAlignment="1">
      <alignment vertical="center" wrapText="1"/>
    </xf>
    <xf numFmtId="0" fontId="16" fillId="0" borderId="0" xfId="7" applyFont="1" applyFill="1" applyBorder="1" applyAlignment="1">
      <alignment vertical="center"/>
    </xf>
    <xf numFmtId="0" fontId="16" fillId="0" borderId="9" xfId="0" applyNumberFormat="1" applyFont="1" applyFill="1" applyBorder="1" applyAlignment="1">
      <alignment vertical="center"/>
    </xf>
    <xf numFmtId="0" fontId="17" fillId="0" borderId="18" xfId="14" applyNumberFormat="1" applyFont="1" applyFill="1" applyBorder="1" applyAlignment="1">
      <alignment horizontal="center" vertical="center" wrapText="1"/>
    </xf>
    <xf numFmtId="0" fontId="17" fillId="0" borderId="6" xfId="14" applyNumberFormat="1" applyFont="1" applyFill="1" applyBorder="1" applyAlignment="1">
      <alignment horizontal="center" vertical="center" wrapText="1"/>
    </xf>
    <xf numFmtId="0" fontId="17" fillId="0" borderId="19" xfId="14" applyNumberFormat="1" applyFont="1" applyFill="1" applyBorder="1" applyAlignment="1">
      <alignment horizontal="center" vertical="center" wrapText="1"/>
    </xf>
    <xf numFmtId="0" fontId="17" fillId="0" borderId="15" xfId="14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/>
    <xf numFmtId="3" fontId="17" fillId="0" borderId="4" xfId="0" applyNumberFormat="1" applyFont="1" applyFill="1" applyBorder="1"/>
    <xf numFmtId="2" fontId="16" fillId="0" borderId="4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 wrapText="1"/>
    </xf>
    <xf numFmtId="3" fontId="17" fillId="0" borderId="5" xfId="0" applyNumberFormat="1" applyFont="1" applyFill="1" applyBorder="1"/>
    <xf numFmtId="2" fontId="17" fillId="0" borderId="5" xfId="0" applyNumberFormat="1" applyFont="1" applyFill="1" applyBorder="1"/>
    <xf numFmtId="0" fontId="17" fillId="0" borderId="8" xfId="0" applyFont="1" applyFill="1" applyBorder="1" applyAlignment="1">
      <alignment horizontal="center"/>
    </xf>
    <xf numFmtId="3" fontId="17" fillId="0" borderId="8" xfId="0" applyNumberFormat="1" applyFont="1" applyFill="1" applyBorder="1"/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wrapText="1"/>
    </xf>
    <xf numFmtId="3" fontId="16" fillId="0" borderId="6" xfId="18" applyNumberFormat="1" applyFont="1" applyFill="1" applyBorder="1" applyAlignment="1" applyProtection="1">
      <alignment vertical="center" wrapText="1"/>
      <protection hidden="1"/>
    </xf>
    <xf numFmtId="3" fontId="16" fillId="0" borderId="6" xfId="18" applyNumberFormat="1" applyFont="1" applyFill="1" applyBorder="1" applyAlignment="1" applyProtection="1">
      <alignment vertical="center"/>
      <protection hidden="1"/>
    </xf>
    <xf numFmtId="3" fontId="17" fillId="0" borderId="19" xfId="18" applyNumberFormat="1" applyFont="1" applyFill="1" applyBorder="1" applyAlignment="1" applyProtection="1">
      <alignment horizontal="left" vertical="center" wrapText="1"/>
      <protection hidden="1"/>
    </xf>
    <xf numFmtId="3" fontId="17" fillId="0" borderId="15" xfId="18" applyNumberFormat="1" applyFont="1" applyFill="1" applyBorder="1" applyAlignment="1" applyProtection="1">
      <alignment horizontal="left" vertical="center" wrapText="1"/>
      <protection hidden="1"/>
    </xf>
    <xf numFmtId="3" fontId="17" fillId="0" borderId="4" xfId="19" applyNumberFormat="1" applyFont="1" applyFill="1" applyBorder="1" applyAlignment="1" applyProtection="1">
      <alignment horizontal="left" vertical="center" wrapText="1"/>
      <protection hidden="1"/>
    </xf>
    <xf numFmtId="3" fontId="17" fillId="0" borderId="5" xfId="19" applyNumberFormat="1" applyFont="1" applyFill="1" applyBorder="1" applyAlignment="1" applyProtection="1">
      <alignment horizontal="left" vertical="center" wrapText="1"/>
      <protection hidden="1"/>
    </xf>
    <xf numFmtId="3" fontId="17" fillId="0" borderId="6" xfId="19" applyNumberFormat="1" applyFont="1" applyFill="1" applyBorder="1" applyAlignment="1" applyProtection="1">
      <alignment horizontal="left" vertical="center" wrapText="1"/>
      <protection hidden="1"/>
    </xf>
    <xf numFmtId="3" fontId="16" fillId="0" borderId="6" xfId="19" applyNumberFormat="1" applyFont="1" applyFill="1" applyBorder="1" applyAlignment="1" applyProtection="1">
      <alignment horizontal="left" vertical="center" wrapText="1"/>
      <protection hidden="1"/>
    </xf>
    <xf numFmtId="3" fontId="17" fillId="0" borderId="6" xfId="19" applyNumberFormat="1" applyFont="1" applyFill="1" applyBorder="1" applyAlignment="1" applyProtection="1">
      <alignment vertical="center" wrapText="1"/>
      <protection hidden="1"/>
    </xf>
    <xf numFmtId="0" fontId="17" fillId="0" borderId="8" xfId="0" applyFont="1" applyFill="1" applyBorder="1" applyAlignment="1">
      <alignment horizontal="center" vertical="center"/>
    </xf>
    <xf numFmtId="3" fontId="17" fillId="0" borderId="8" xfId="0" applyNumberFormat="1" applyFont="1" applyFill="1" applyBorder="1" applyAlignment="1">
      <alignment vertical="center"/>
    </xf>
    <xf numFmtId="3" fontId="17" fillId="0" borderId="4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2" fontId="16" fillId="0" borderId="4" xfId="0" applyNumberFormat="1" applyFont="1" applyFill="1" applyBorder="1" applyAlignment="1">
      <alignment horizontal="right" vertical="center"/>
    </xf>
    <xf numFmtId="3" fontId="17" fillId="0" borderId="4" xfId="0" applyNumberFormat="1" applyFont="1" applyFill="1" applyBorder="1" applyAlignment="1">
      <alignment horizontal="right" vertical="center"/>
    </xf>
    <xf numFmtId="3" fontId="17" fillId="0" borderId="5" xfId="0" applyNumberFormat="1" applyFont="1" applyFill="1" applyBorder="1" applyAlignment="1">
      <alignment vertical="center"/>
    </xf>
    <xf numFmtId="0" fontId="13" fillId="0" borderId="0" xfId="2" applyNumberFormat="1" applyFont="1" applyFill="1" applyBorder="1" applyAlignment="1"/>
    <xf numFmtId="0" fontId="17" fillId="0" borderId="6" xfId="0" applyFont="1" applyFill="1" applyBorder="1" applyAlignment="1">
      <alignment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9" xfId="2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right" vertical="center"/>
    </xf>
    <xf numFmtId="3" fontId="16" fillId="0" borderId="5" xfId="0" applyNumberFormat="1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/>
    <xf numFmtId="0" fontId="16" fillId="0" borderId="1" xfId="7" applyFont="1" applyFill="1" applyBorder="1" applyAlignment="1">
      <alignment vertical="center"/>
    </xf>
    <xf numFmtId="0" fontId="17" fillId="0" borderId="1" xfId="5" applyFont="1" applyFill="1" applyBorder="1"/>
    <xf numFmtId="0" fontId="16" fillId="0" borderId="1" xfId="3" applyFont="1" applyFill="1" applyBorder="1" applyAlignment="1"/>
    <xf numFmtId="166" fontId="17" fillId="0" borderId="1" xfId="8" applyNumberFormat="1" applyFont="1" applyFill="1" applyBorder="1" applyAlignment="1"/>
  </cellXfs>
  <cellStyles count="20">
    <cellStyle name="Comma 3" xfId="1"/>
    <cellStyle name="Normal" xfId="0" builtinId="0"/>
    <cellStyle name="Normal 12" xfId="2"/>
    <cellStyle name="Normal_02NN" xfId="3"/>
    <cellStyle name="Normal_03&amp;04CN" xfId="4"/>
    <cellStyle name="Normal_06DTNN" xfId="5"/>
    <cellStyle name="Normal_07gia" xfId="6"/>
    <cellStyle name="Normal_07VT" xfId="7"/>
    <cellStyle name="Normal_Bctiendo2000" xfId="8"/>
    <cellStyle name="Normal_Bieu04.072" xfId="9"/>
    <cellStyle name="Normal_Book1" xfId="10"/>
    <cellStyle name="Normal_Book2" xfId="11"/>
    <cellStyle name="Normal_Giao KH nam 2007" xfId="19"/>
    <cellStyle name="Normal_KH DC 2009 gui HĐND_Du toan 2017 - Dieu chinh (Kem Nghi quyet HDND tinh)(1) (2) 2" xfId="18"/>
    <cellStyle name="Normal_solieu gdp" xfId="12"/>
    <cellStyle name="Normal_SPT3-96_Bieudautu_Dautu(6-2011)" xfId="13"/>
    <cellStyle name="Normal_SPT3-96_TM, VT, CPI__ T02.2011" xfId="14"/>
    <cellStyle name="Normal_SPT3-96_Van tai12.2010" xfId="15"/>
    <cellStyle name="Normal_Xl0000141" xfId="16"/>
    <cellStyle name="Percent" xfId="1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K39" sqref="K39"/>
    </sheetView>
  </sheetViews>
  <sheetFormatPr defaultColWidth="9.140625" defaultRowHeight="12.75" x14ac:dyDescent="0.2"/>
  <cols>
    <col min="1" max="1" width="2.85546875" style="6" customWidth="1"/>
    <col min="2" max="2" width="37.7109375" style="6" customWidth="1"/>
    <col min="3" max="3" width="16.42578125" style="6" customWidth="1"/>
    <col min="4" max="4" width="10.5703125" style="6" customWidth="1"/>
    <col min="5" max="5" width="15.7109375" style="6" customWidth="1"/>
    <col min="6" max="6" width="15.85546875" style="6" customWidth="1"/>
    <col min="7" max="16384" width="9.140625" style="6"/>
  </cols>
  <sheetData>
    <row r="1" spans="1:6" s="4" customFormat="1" ht="24" customHeight="1" x14ac:dyDescent="0.25">
      <c r="A1" s="28" t="s">
        <v>125</v>
      </c>
      <c r="B1" s="28"/>
      <c r="C1" s="28"/>
      <c r="D1" s="28"/>
      <c r="E1" s="28"/>
      <c r="F1" s="28"/>
    </row>
    <row r="2" spans="1:6" s="4" customFormat="1" ht="19.5" customHeight="1" x14ac:dyDescent="0.25">
      <c r="A2" s="5" t="s">
        <v>118</v>
      </c>
      <c r="B2" s="5"/>
      <c r="C2" s="5"/>
      <c r="D2" s="5"/>
      <c r="E2" s="5"/>
      <c r="F2" s="5"/>
    </row>
    <row r="3" spans="1:6" x14ac:dyDescent="0.2">
      <c r="A3" s="29"/>
      <c r="B3" s="30"/>
      <c r="C3" s="30"/>
      <c r="D3" s="30"/>
      <c r="E3" s="31"/>
      <c r="F3" s="31"/>
    </row>
    <row r="4" spans="1:6" ht="33.75" customHeight="1" x14ac:dyDescent="0.2">
      <c r="A4" s="35"/>
      <c r="B4" s="35"/>
      <c r="C4" s="55" t="s">
        <v>62</v>
      </c>
      <c r="D4" s="55"/>
      <c r="E4" s="55" t="s">
        <v>50</v>
      </c>
      <c r="F4" s="55"/>
    </row>
    <row r="5" spans="1:6" ht="47.25" customHeight="1" x14ac:dyDescent="0.2">
      <c r="A5" s="36"/>
      <c r="B5" s="36"/>
      <c r="C5" s="56" t="s">
        <v>71</v>
      </c>
      <c r="D5" s="56" t="s">
        <v>70</v>
      </c>
      <c r="E5" s="56" t="s">
        <v>71</v>
      </c>
      <c r="F5" s="56" t="s">
        <v>105</v>
      </c>
    </row>
    <row r="6" spans="1:6" ht="18" customHeight="1" x14ac:dyDescent="0.2">
      <c r="A6" s="37" t="s">
        <v>3</v>
      </c>
      <c r="B6" s="37"/>
      <c r="C6" s="53">
        <v>23292183.690000001</v>
      </c>
      <c r="D6" s="54">
        <v>100</v>
      </c>
      <c r="E6" s="53">
        <v>17834447.279999997</v>
      </c>
      <c r="F6" s="54">
        <v>106.64</v>
      </c>
    </row>
    <row r="7" spans="1:6" ht="18" customHeight="1" x14ac:dyDescent="0.2">
      <c r="A7" s="49" t="s">
        <v>4</v>
      </c>
      <c r="B7" s="40"/>
      <c r="C7" s="38">
        <v>5951334.3499999996</v>
      </c>
      <c r="D7" s="38">
        <v>25.55</v>
      </c>
      <c r="E7" s="38">
        <v>4909123.55</v>
      </c>
      <c r="F7" s="38">
        <v>105.13</v>
      </c>
    </row>
    <row r="8" spans="1:6" ht="18" customHeight="1" x14ac:dyDescent="0.2">
      <c r="A8" s="33"/>
      <c r="B8" s="48" t="s">
        <v>384</v>
      </c>
      <c r="C8" s="42">
        <v>5883473.75</v>
      </c>
      <c r="D8" s="43">
        <v>25.26</v>
      </c>
      <c r="E8" s="42">
        <v>4864351.8600000003</v>
      </c>
      <c r="F8" s="43">
        <v>105.1</v>
      </c>
    </row>
    <row r="9" spans="1:6" ht="18" customHeight="1" x14ac:dyDescent="0.2">
      <c r="A9" s="33"/>
      <c r="B9" s="48" t="s">
        <v>385</v>
      </c>
      <c r="C9" s="42">
        <v>19979.759999999998</v>
      </c>
      <c r="D9" s="43">
        <v>0.08</v>
      </c>
      <c r="E9" s="42">
        <v>14646.64</v>
      </c>
      <c r="F9" s="43">
        <v>115.11</v>
      </c>
    </row>
    <row r="10" spans="1:6" ht="18" customHeight="1" x14ac:dyDescent="0.2">
      <c r="A10" s="33"/>
      <c r="B10" s="48" t="s">
        <v>386</v>
      </c>
      <c r="C10" s="42">
        <v>47880.84</v>
      </c>
      <c r="D10" s="43">
        <v>0.21</v>
      </c>
      <c r="E10" s="42">
        <v>30125.05</v>
      </c>
      <c r="F10" s="43">
        <v>106.45</v>
      </c>
    </row>
    <row r="11" spans="1:6" ht="18" customHeight="1" x14ac:dyDescent="0.2">
      <c r="A11" s="51" t="s">
        <v>387</v>
      </c>
      <c r="B11" s="41"/>
      <c r="C11" s="38">
        <v>7543939.5000000009</v>
      </c>
      <c r="D11" s="39">
        <v>32.39</v>
      </c>
      <c r="E11" s="38">
        <v>5450088.1200000001</v>
      </c>
      <c r="F11" s="39">
        <v>109.15</v>
      </c>
    </row>
    <row r="12" spans="1:6" ht="18" customHeight="1" x14ac:dyDescent="0.2">
      <c r="A12" s="34"/>
      <c r="B12" s="48" t="s">
        <v>388</v>
      </c>
      <c r="C12" s="42">
        <v>6132299.2200000007</v>
      </c>
      <c r="D12" s="42">
        <v>26.33</v>
      </c>
      <c r="E12" s="42">
        <v>4467459</v>
      </c>
      <c r="F12" s="43">
        <v>111.22</v>
      </c>
    </row>
    <row r="13" spans="1:6" ht="18" customHeight="1" x14ac:dyDescent="0.2">
      <c r="A13" s="33"/>
      <c r="B13" s="48" t="s">
        <v>63</v>
      </c>
      <c r="C13" s="42">
        <v>138211.32</v>
      </c>
      <c r="D13" s="43">
        <v>0.59</v>
      </c>
      <c r="E13" s="42">
        <v>89758.24</v>
      </c>
      <c r="F13" s="43">
        <v>101.6</v>
      </c>
    </row>
    <row r="14" spans="1:6" ht="18" customHeight="1" x14ac:dyDescent="0.2">
      <c r="A14" s="33"/>
      <c r="B14" s="48" t="s">
        <v>45</v>
      </c>
      <c r="C14" s="42">
        <v>5554654.0800000001</v>
      </c>
      <c r="D14" s="43">
        <v>23.85</v>
      </c>
      <c r="E14" s="42">
        <v>4041813.09</v>
      </c>
      <c r="F14" s="43">
        <v>112.04</v>
      </c>
    </row>
    <row r="15" spans="1:6" ht="30" x14ac:dyDescent="0.2">
      <c r="A15" s="33"/>
      <c r="B15" s="50" t="s">
        <v>389</v>
      </c>
      <c r="C15" s="42">
        <v>362715.94</v>
      </c>
      <c r="D15" s="43">
        <v>1.56</v>
      </c>
      <c r="E15" s="42">
        <v>289255.75</v>
      </c>
      <c r="F15" s="43">
        <v>104.6</v>
      </c>
    </row>
    <row r="16" spans="1:6" ht="30" x14ac:dyDescent="0.2">
      <c r="A16" s="33"/>
      <c r="B16" s="50" t="s">
        <v>231</v>
      </c>
      <c r="C16" s="42">
        <v>76717.88</v>
      </c>
      <c r="D16" s="43">
        <v>0.33</v>
      </c>
      <c r="E16" s="42">
        <v>46631.92</v>
      </c>
      <c r="F16" s="43">
        <v>104.5</v>
      </c>
    </row>
    <row r="17" spans="1:6" ht="18" customHeight="1" x14ac:dyDescent="0.2">
      <c r="A17" s="33"/>
      <c r="B17" s="48" t="s">
        <v>305</v>
      </c>
      <c r="C17" s="42">
        <v>1411640.28</v>
      </c>
      <c r="D17" s="43">
        <v>6.06</v>
      </c>
      <c r="E17" s="42">
        <v>982629.12</v>
      </c>
      <c r="F17" s="43">
        <v>100.62</v>
      </c>
    </row>
    <row r="18" spans="1:6" ht="18" customHeight="1" x14ac:dyDescent="0.2">
      <c r="A18" s="51" t="s">
        <v>119</v>
      </c>
      <c r="B18" s="41"/>
      <c r="C18" s="38">
        <v>9022715.8399999999</v>
      </c>
      <c r="D18" s="38">
        <v>38.74</v>
      </c>
      <c r="E18" s="38">
        <v>6882447.8200000003</v>
      </c>
      <c r="F18" s="39">
        <v>105.18</v>
      </c>
    </row>
    <row r="19" spans="1:6" ht="30" x14ac:dyDescent="0.2">
      <c r="A19" s="33"/>
      <c r="B19" s="50" t="s">
        <v>306</v>
      </c>
      <c r="C19" s="42">
        <v>2165205.17</v>
      </c>
      <c r="D19" s="43">
        <v>9.3000000000000007</v>
      </c>
      <c r="E19" s="42">
        <v>1498980.6</v>
      </c>
      <c r="F19" s="43">
        <v>104.15</v>
      </c>
    </row>
    <row r="20" spans="1:6" ht="18" customHeight="1" x14ac:dyDescent="0.2">
      <c r="A20" s="33"/>
      <c r="B20" s="48" t="s">
        <v>307</v>
      </c>
      <c r="C20" s="42">
        <v>450252.45</v>
      </c>
      <c r="D20" s="43">
        <v>1.93</v>
      </c>
      <c r="E20" s="42">
        <v>338853.01</v>
      </c>
      <c r="F20" s="43">
        <v>102.96</v>
      </c>
    </row>
    <row r="21" spans="1:6" ht="18" customHeight="1" x14ac:dyDescent="0.2">
      <c r="A21" s="33"/>
      <c r="B21" s="48" t="s">
        <v>308</v>
      </c>
      <c r="C21" s="42">
        <v>593038.98</v>
      </c>
      <c r="D21" s="43">
        <v>2.5499999999999998</v>
      </c>
      <c r="E21" s="42">
        <v>361703.48</v>
      </c>
      <c r="F21" s="43">
        <v>104.15</v>
      </c>
    </row>
    <row r="22" spans="1:6" ht="18" customHeight="1" x14ac:dyDescent="0.2">
      <c r="A22" s="33"/>
      <c r="B22" s="48" t="s">
        <v>309</v>
      </c>
      <c r="C22" s="42">
        <v>1791629.01</v>
      </c>
      <c r="D22" s="43">
        <v>7.69</v>
      </c>
      <c r="E22" s="42">
        <v>1841375.14</v>
      </c>
      <c r="F22" s="43">
        <v>106.77</v>
      </c>
    </row>
    <row r="23" spans="1:6" ht="18" customHeight="1" x14ac:dyDescent="0.2">
      <c r="A23" s="33"/>
      <c r="B23" s="48" t="s">
        <v>310</v>
      </c>
      <c r="C23" s="42">
        <v>566896.1</v>
      </c>
      <c r="D23" s="43">
        <v>2.4300000000000002</v>
      </c>
      <c r="E23" s="42">
        <v>493932.34</v>
      </c>
      <c r="F23" s="43">
        <v>108.39</v>
      </c>
    </row>
    <row r="24" spans="1:6" ht="18" customHeight="1" x14ac:dyDescent="0.2">
      <c r="A24" s="33"/>
      <c r="B24" s="48" t="s">
        <v>311</v>
      </c>
      <c r="C24" s="42">
        <v>928246.51</v>
      </c>
      <c r="D24" s="43">
        <v>3.99</v>
      </c>
      <c r="E24" s="42">
        <v>729332.17</v>
      </c>
      <c r="F24" s="43">
        <v>102.34</v>
      </c>
    </row>
    <row r="25" spans="1:6" ht="18" customHeight="1" x14ac:dyDescent="0.2">
      <c r="A25" s="33"/>
      <c r="B25" s="48" t="s">
        <v>312</v>
      </c>
      <c r="C25" s="42">
        <v>76734.16</v>
      </c>
      <c r="D25" s="43">
        <v>0.33</v>
      </c>
      <c r="E25" s="42">
        <v>59403.42</v>
      </c>
      <c r="F25" s="43">
        <v>104.87</v>
      </c>
    </row>
    <row r="26" spans="1:6" ht="18" customHeight="1" x14ac:dyDescent="0.2">
      <c r="A26" s="33"/>
      <c r="B26" s="48" t="s">
        <v>313</v>
      </c>
      <c r="C26" s="42">
        <v>132429.12</v>
      </c>
      <c r="D26" s="43">
        <v>0.56999999999999995</v>
      </c>
      <c r="E26" s="42">
        <v>96691.45</v>
      </c>
      <c r="F26" s="43">
        <v>104.02</v>
      </c>
    </row>
    <row r="27" spans="1:6" ht="45" x14ac:dyDescent="0.2">
      <c r="A27" s="33"/>
      <c r="B27" s="50" t="s">
        <v>314</v>
      </c>
      <c r="C27" s="42">
        <v>715175.88</v>
      </c>
      <c r="D27" s="43">
        <v>3.07</v>
      </c>
      <c r="E27" s="42">
        <v>554745.65</v>
      </c>
      <c r="F27" s="43">
        <v>106.04</v>
      </c>
    </row>
    <row r="28" spans="1:6" ht="18" customHeight="1" x14ac:dyDescent="0.2">
      <c r="A28" s="33"/>
      <c r="B28" s="48" t="s">
        <v>315</v>
      </c>
      <c r="C28" s="42">
        <v>892595.59</v>
      </c>
      <c r="D28" s="43">
        <v>3.83</v>
      </c>
      <c r="E28" s="42">
        <v>529773.57999999996</v>
      </c>
      <c r="F28" s="43">
        <v>105.78</v>
      </c>
    </row>
    <row r="29" spans="1:6" ht="18" customHeight="1" x14ac:dyDescent="0.2">
      <c r="A29" s="33"/>
      <c r="B29" s="48" t="s">
        <v>316</v>
      </c>
      <c r="C29" s="42">
        <v>387146.68</v>
      </c>
      <c r="D29" s="43">
        <v>1.66</v>
      </c>
      <c r="E29" s="42">
        <v>153906.95000000001</v>
      </c>
      <c r="F29" s="43">
        <v>106.22</v>
      </c>
    </row>
    <row r="30" spans="1:6" ht="18" customHeight="1" x14ac:dyDescent="0.2">
      <c r="A30" s="33"/>
      <c r="B30" s="48" t="s">
        <v>317</v>
      </c>
      <c r="C30" s="42">
        <v>148384.70000000001</v>
      </c>
      <c r="D30" s="43">
        <v>0.64</v>
      </c>
      <c r="E30" s="42">
        <v>119340</v>
      </c>
      <c r="F30" s="43">
        <v>107.01</v>
      </c>
    </row>
    <row r="31" spans="1:6" ht="18" customHeight="1" x14ac:dyDescent="0.2">
      <c r="A31" s="33"/>
      <c r="B31" s="48" t="s">
        <v>318</v>
      </c>
      <c r="C31" s="42">
        <v>174981.49</v>
      </c>
      <c r="D31" s="43">
        <v>0.75</v>
      </c>
      <c r="E31" s="42">
        <v>104410.03</v>
      </c>
      <c r="F31" s="43">
        <v>99.71</v>
      </c>
    </row>
    <row r="32" spans="1:6" ht="18" customHeight="1" x14ac:dyDescent="0.2">
      <c r="A32" s="33"/>
      <c r="B32" s="48" t="s">
        <v>319</v>
      </c>
      <c r="C32" s="42">
        <v>0</v>
      </c>
      <c r="D32" s="43">
        <v>0</v>
      </c>
      <c r="E32" s="42">
        <v>0</v>
      </c>
      <c r="F32" s="43">
        <v>0</v>
      </c>
    </row>
    <row r="33" spans="1:6" ht="18" customHeight="1" x14ac:dyDescent="0.2">
      <c r="A33" s="52" t="s">
        <v>115</v>
      </c>
      <c r="B33" s="45"/>
      <c r="C33" s="46">
        <v>774194</v>
      </c>
      <c r="D33" s="47">
        <v>3.32</v>
      </c>
      <c r="E33" s="46">
        <v>592787.79</v>
      </c>
      <c r="F33" s="44">
        <v>114.43</v>
      </c>
    </row>
  </sheetData>
  <mergeCells count="4">
    <mergeCell ref="A6:B6"/>
    <mergeCell ref="E4:F4"/>
    <mergeCell ref="C4:D4"/>
    <mergeCell ref="A4:B5"/>
  </mergeCells>
  <phoneticPr fontId="2" type="noConversion"/>
  <pageMargins left="0.41" right="0.24" top="0.62992125984251968" bottom="0.62992125984251968" header="0.31496062992125984" footer="0.19685039370078741"/>
  <pageSetup paperSize="9" firstPageNumber="15" orientation="portrait" useFirstPageNumber="1" r:id="rId1"/>
  <headerFooter alignWithMargins="0">
    <oddFooter>&amp;C&amp;11&amp;P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0" workbookViewId="0">
      <selection activeCell="C26" sqref="C26"/>
    </sheetView>
  </sheetViews>
  <sheetFormatPr defaultColWidth="9.140625" defaultRowHeight="12.75" x14ac:dyDescent="0.2"/>
  <cols>
    <col min="1" max="1" width="4.28515625" style="6" customWidth="1"/>
    <col min="2" max="2" width="32.28515625" style="6" customWidth="1"/>
    <col min="3" max="3" width="15.5703125" style="6" customWidth="1"/>
    <col min="4" max="4" width="14.85546875" style="6" customWidth="1"/>
    <col min="5" max="5" width="14.5703125" style="6" customWidth="1"/>
    <col min="6" max="6" width="14.28515625" style="6" customWidth="1"/>
    <col min="7" max="7" width="13.7109375" style="6" customWidth="1"/>
    <col min="8" max="16384" width="9.140625" style="6"/>
  </cols>
  <sheetData>
    <row r="1" spans="1:7" s="4" customFormat="1" ht="24" customHeight="1" x14ac:dyDescent="0.25">
      <c r="A1" s="222" t="s">
        <v>262</v>
      </c>
      <c r="B1" s="143"/>
    </row>
    <row r="2" spans="1:7" ht="24" customHeight="1" x14ac:dyDescent="0.2">
      <c r="A2" s="223"/>
      <c r="B2" s="7"/>
      <c r="C2" s="7"/>
      <c r="D2" s="7"/>
      <c r="E2" s="7"/>
      <c r="F2" s="7"/>
      <c r="G2" s="7"/>
    </row>
    <row r="3" spans="1:7" ht="78.75" customHeight="1" x14ac:dyDescent="0.2">
      <c r="A3" s="231"/>
      <c r="B3" s="231"/>
      <c r="C3" s="116" t="s">
        <v>206</v>
      </c>
      <c r="D3" s="116" t="s">
        <v>207</v>
      </c>
      <c r="E3" s="116" t="s">
        <v>293</v>
      </c>
      <c r="F3" s="116" t="s">
        <v>208</v>
      </c>
      <c r="G3" s="116" t="s">
        <v>295</v>
      </c>
    </row>
    <row r="4" spans="1:7" s="8" customFormat="1" ht="20.100000000000001" customHeight="1" x14ac:dyDescent="0.2">
      <c r="A4" s="134" t="s">
        <v>7</v>
      </c>
      <c r="B4" s="134"/>
      <c r="C4" s="230">
        <f>SUM(C6:C10)</f>
        <v>3069.9949999999999</v>
      </c>
      <c r="D4" s="230">
        <f>SUM(D6:D10)</f>
        <v>3650.4540000000002</v>
      </c>
      <c r="E4" s="230">
        <f>SUM(E6:E10)</f>
        <v>21399.243999999999</v>
      </c>
      <c r="F4" s="54">
        <v>118.90749007734543</v>
      </c>
      <c r="G4" s="54">
        <v>117.71009904719661</v>
      </c>
    </row>
    <row r="5" spans="1:7" s="8" customFormat="1" ht="20.100000000000001" customHeight="1" x14ac:dyDescent="0.2">
      <c r="A5" s="136" t="s">
        <v>8</v>
      </c>
      <c r="B5" s="135"/>
      <c r="C5" s="227"/>
      <c r="D5" s="227"/>
      <c r="E5" s="227"/>
      <c r="F5" s="43"/>
      <c r="G5" s="39"/>
    </row>
    <row r="6" spans="1:7" ht="20.100000000000001" customHeight="1" x14ac:dyDescent="0.2">
      <c r="A6" s="232"/>
      <c r="B6" s="130" t="s">
        <v>9</v>
      </c>
      <c r="C6" s="228">
        <v>126.2</v>
      </c>
      <c r="D6" s="228">
        <v>130.12200000000001</v>
      </c>
      <c r="E6" s="228">
        <v>794.45100000000002</v>
      </c>
      <c r="F6" s="43">
        <v>103.10776545166402</v>
      </c>
      <c r="G6" s="43">
        <v>108.12534875808097</v>
      </c>
    </row>
    <row r="7" spans="1:7" ht="20.100000000000001" customHeight="1" x14ac:dyDescent="0.2">
      <c r="A7" s="232"/>
      <c r="B7" s="130" t="s">
        <v>200</v>
      </c>
      <c r="C7" s="228">
        <v>2.117</v>
      </c>
      <c r="D7" s="228">
        <v>2.3279999999999998</v>
      </c>
      <c r="E7" s="228">
        <v>13.878</v>
      </c>
      <c r="F7" s="43">
        <v>109.96693434104866</v>
      </c>
      <c r="G7" s="43">
        <v>110.16908787806618</v>
      </c>
    </row>
    <row r="8" spans="1:7" ht="20.100000000000001" customHeight="1" x14ac:dyDescent="0.2">
      <c r="A8" s="232"/>
      <c r="B8" s="130" t="s">
        <v>201</v>
      </c>
      <c r="C8" s="228">
        <v>2080.4059999999999</v>
      </c>
      <c r="D8" s="228">
        <v>2503.3920000000003</v>
      </c>
      <c r="E8" s="228">
        <v>14605.362999999999</v>
      </c>
      <c r="F8" s="43">
        <v>120.33189675476808</v>
      </c>
      <c r="G8" s="43">
        <v>118.39728032682511</v>
      </c>
    </row>
    <row r="9" spans="1:7" ht="20.100000000000001" customHeight="1" x14ac:dyDescent="0.2">
      <c r="A9" s="232"/>
      <c r="B9" s="130" t="s">
        <v>202</v>
      </c>
      <c r="C9" s="228">
        <v>860.97199999999998</v>
      </c>
      <c r="D9" s="228">
        <v>1014.307</v>
      </c>
      <c r="E9" s="228">
        <v>5983.7449999999999</v>
      </c>
      <c r="F9" s="43">
        <v>117.80952226088655</v>
      </c>
      <c r="G9" s="43">
        <v>117.45327137199865</v>
      </c>
    </row>
    <row r="10" spans="1:7" ht="20.100000000000001" customHeight="1" x14ac:dyDescent="0.2">
      <c r="A10" s="232"/>
      <c r="B10" s="130" t="s">
        <v>28</v>
      </c>
      <c r="C10" s="228">
        <v>0.3</v>
      </c>
      <c r="D10" s="228">
        <v>0.30499999999999999</v>
      </c>
      <c r="E10" s="228">
        <v>1.8069999999999999</v>
      </c>
      <c r="F10" s="43">
        <v>101.66666666666666</v>
      </c>
      <c r="G10" s="43">
        <v>100.38888888888889</v>
      </c>
    </row>
    <row r="11" spans="1:7" ht="20.100000000000001" customHeight="1" x14ac:dyDescent="0.2">
      <c r="A11" s="137" t="s">
        <v>203</v>
      </c>
      <c r="B11" s="126"/>
      <c r="C11" s="228"/>
      <c r="D11" s="228"/>
      <c r="E11" s="228"/>
      <c r="F11" s="43"/>
      <c r="G11" s="43"/>
    </row>
    <row r="12" spans="1:7" ht="20.100000000000001" customHeight="1" x14ac:dyDescent="0.2">
      <c r="A12" s="129"/>
      <c r="B12" s="130" t="s">
        <v>204</v>
      </c>
      <c r="C12" s="228">
        <f>2386.676+0.023</f>
        <v>2386.6990000000001</v>
      </c>
      <c r="D12" s="228">
        <v>2924.3530000000001</v>
      </c>
      <c r="E12" s="228">
        <v>17127.186000000002</v>
      </c>
      <c r="F12" s="43">
        <v>122.52827782237723</v>
      </c>
      <c r="G12" s="43">
        <v>121.69002568273245</v>
      </c>
    </row>
    <row r="13" spans="1:7" ht="20.100000000000001" customHeight="1" x14ac:dyDescent="0.2">
      <c r="A13" s="129"/>
      <c r="B13" s="130" t="s">
        <v>205</v>
      </c>
      <c r="C13" s="228">
        <v>391.97234685468362</v>
      </c>
      <c r="D13" s="228">
        <v>425.89099999999996</v>
      </c>
      <c r="E13" s="228">
        <v>2481.5450000000001</v>
      </c>
      <c r="F13" s="43">
        <v>108.65332807722048</v>
      </c>
      <c r="G13" s="43">
        <v>104.44523543114332</v>
      </c>
    </row>
    <row r="14" spans="1:7" ht="19.5" customHeight="1" x14ac:dyDescent="0.2">
      <c r="A14" s="358"/>
      <c r="B14" s="131" t="s">
        <v>119</v>
      </c>
      <c r="C14" s="229">
        <v>291.32400000000001</v>
      </c>
      <c r="D14" s="229">
        <v>300.21000000000004</v>
      </c>
      <c r="E14" s="229">
        <v>1790.5130000000001</v>
      </c>
      <c r="F14" s="133">
        <v>103.05021213494254</v>
      </c>
      <c r="G14" s="133">
        <v>103.54041458657287</v>
      </c>
    </row>
    <row r="15" spans="1:7" x14ac:dyDescent="0.2">
      <c r="A15" s="65"/>
      <c r="C15" s="123"/>
      <c r="D15" s="123"/>
      <c r="E15" s="225"/>
      <c r="F15" s="9"/>
      <c r="G15" s="9"/>
    </row>
    <row r="16" spans="1:7" x14ac:dyDescent="0.2">
      <c r="A16" s="226"/>
      <c r="C16" s="224"/>
      <c r="E16" s="123"/>
    </row>
    <row r="17" spans="1:3" x14ac:dyDescent="0.2">
      <c r="A17" s="65"/>
      <c r="C17" s="224"/>
    </row>
    <row r="18" spans="1:3" x14ac:dyDescent="0.2">
      <c r="A18" s="65"/>
      <c r="C18" s="224"/>
    </row>
    <row r="19" spans="1:3" x14ac:dyDescent="0.2">
      <c r="A19" s="226"/>
    </row>
    <row r="20" spans="1:3" x14ac:dyDescent="0.2">
      <c r="A20" s="65"/>
    </row>
    <row r="21" spans="1:3" x14ac:dyDescent="0.2">
      <c r="A21" s="65"/>
    </row>
    <row r="22" spans="1:3" x14ac:dyDescent="0.2">
      <c r="A22" s="226"/>
    </row>
  </sheetData>
  <mergeCells count="1">
    <mergeCell ref="A3:B3"/>
  </mergeCells>
  <pageMargins left="0.43" right="0.24" top="0.75" bottom="0.75" header="0.3" footer="0.3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0" workbookViewId="0">
      <selection activeCell="B25" sqref="B25"/>
    </sheetView>
  </sheetViews>
  <sheetFormatPr defaultColWidth="9.140625" defaultRowHeight="12.75" x14ac:dyDescent="0.2"/>
  <cols>
    <col min="1" max="1" width="1.85546875" style="6" customWidth="1"/>
    <col min="2" max="2" width="36.28515625" style="6" customWidth="1"/>
    <col min="3" max="4" width="13" style="6" customWidth="1"/>
    <col min="5" max="5" width="12.5703125" style="6" customWidth="1"/>
    <col min="6" max="6" width="13.7109375" style="6" customWidth="1"/>
    <col min="7" max="7" width="14.5703125" style="6" customWidth="1"/>
    <col min="8" max="16384" width="9.140625" style="6"/>
  </cols>
  <sheetData>
    <row r="1" spans="1:7" s="4" customFormat="1" ht="24" customHeight="1" x14ac:dyDescent="0.25">
      <c r="A1" s="222" t="s">
        <v>263</v>
      </c>
      <c r="B1" s="143"/>
    </row>
    <row r="2" spans="1:7" s="4" customFormat="1" ht="14.25" customHeight="1" x14ac:dyDescent="0.25">
      <c r="A2" s="233"/>
      <c r="B2" s="143"/>
    </row>
    <row r="3" spans="1:7" ht="20.100000000000001" customHeight="1" x14ac:dyDescent="0.2">
      <c r="A3" s="223"/>
      <c r="B3" s="7"/>
      <c r="C3" s="7"/>
      <c r="D3" s="7"/>
      <c r="E3" s="7"/>
      <c r="F3" s="7"/>
      <c r="G3" s="7"/>
    </row>
    <row r="4" spans="1:7" ht="78.75" customHeight="1" x14ac:dyDescent="0.2">
      <c r="A4" s="231"/>
      <c r="B4" s="231"/>
      <c r="C4" s="116" t="s">
        <v>206</v>
      </c>
      <c r="D4" s="116" t="s">
        <v>207</v>
      </c>
      <c r="E4" s="116" t="s">
        <v>293</v>
      </c>
      <c r="F4" s="116" t="s">
        <v>208</v>
      </c>
      <c r="G4" s="116" t="s">
        <v>295</v>
      </c>
    </row>
    <row r="5" spans="1:7" s="8" customFormat="1" ht="20.100000000000001" customHeight="1" x14ac:dyDescent="0.2">
      <c r="A5" s="134" t="s">
        <v>7</v>
      </c>
      <c r="B5" s="134"/>
      <c r="C5" s="230">
        <v>2386.6759999999999</v>
      </c>
      <c r="D5" s="230">
        <v>2924.3530000000001</v>
      </c>
      <c r="E5" s="230">
        <v>17127.206999999999</v>
      </c>
      <c r="F5" s="54">
        <v>122.53</v>
      </c>
      <c r="G5" s="54">
        <v>121.69</v>
      </c>
    </row>
    <row r="6" spans="1:7" ht="20.100000000000001" customHeight="1" x14ac:dyDescent="0.2">
      <c r="A6" s="136" t="s">
        <v>8</v>
      </c>
      <c r="B6" s="126"/>
      <c r="C6" s="228"/>
      <c r="D6" s="128"/>
      <c r="E6" s="228"/>
      <c r="F6" s="43"/>
      <c r="G6" s="43"/>
    </row>
    <row r="7" spans="1:7" ht="20.100000000000001" customHeight="1" x14ac:dyDescent="0.2">
      <c r="A7" s="232"/>
      <c r="B7" s="130" t="s">
        <v>9</v>
      </c>
      <c r="C7" s="234"/>
      <c r="D7" s="128"/>
      <c r="E7" s="228"/>
      <c r="F7" s="43"/>
      <c r="G7" s="43"/>
    </row>
    <row r="8" spans="1:7" ht="20.100000000000001" customHeight="1" x14ac:dyDescent="0.2">
      <c r="A8" s="232"/>
      <c r="B8" s="130" t="s">
        <v>10</v>
      </c>
      <c r="C8" s="228">
        <v>2386.6759999999999</v>
      </c>
      <c r="D8" s="228">
        <v>2924.3530000000001</v>
      </c>
      <c r="E8" s="228">
        <v>17127.206999999999</v>
      </c>
      <c r="F8" s="43">
        <v>122.53</v>
      </c>
      <c r="G8" s="43">
        <v>121.69</v>
      </c>
    </row>
    <row r="9" spans="1:7" ht="20.100000000000001" customHeight="1" x14ac:dyDescent="0.2">
      <c r="A9" s="232"/>
      <c r="B9" s="130" t="s">
        <v>28</v>
      </c>
      <c r="C9" s="228"/>
      <c r="D9" s="228"/>
      <c r="E9" s="228"/>
      <c r="F9" s="43"/>
      <c r="G9" s="43"/>
    </row>
    <row r="10" spans="1:7" ht="20.100000000000001" customHeight="1" x14ac:dyDescent="0.2">
      <c r="A10" s="137" t="s">
        <v>29</v>
      </c>
      <c r="B10" s="126"/>
      <c r="C10" s="228"/>
      <c r="D10" s="228"/>
      <c r="E10" s="228"/>
      <c r="F10" s="43"/>
      <c r="G10" s="43"/>
    </row>
    <row r="11" spans="1:7" ht="20.100000000000001" customHeight="1" x14ac:dyDescent="0.2">
      <c r="A11" s="129"/>
      <c r="B11" s="130" t="s">
        <v>58</v>
      </c>
      <c r="C11" s="234">
        <v>1072.26</v>
      </c>
      <c r="D11" s="228">
        <v>1394.9690000000001</v>
      </c>
      <c r="E11" s="228">
        <v>8121.5770000000002</v>
      </c>
      <c r="F11" s="43">
        <v>130.1</v>
      </c>
      <c r="G11" s="43">
        <v>129.09</v>
      </c>
    </row>
    <row r="12" spans="1:7" ht="20.100000000000001" customHeight="1" x14ac:dyDescent="0.2">
      <c r="A12" s="129"/>
      <c r="B12" s="130" t="s">
        <v>59</v>
      </c>
      <c r="C12" s="228">
        <v>149.64699999999999</v>
      </c>
      <c r="D12" s="228">
        <v>187.82</v>
      </c>
      <c r="E12" s="228">
        <v>1098.626</v>
      </c>
      <c r="F12" s="43">
        <v>125.51</v>
      </c>
      <c r="G12" s="43">
        <v>124.82</v>
      </c>
    </row>
    <row r="13" spans="1:7" ht="20.100000000000001" customHeight="1" x14ac:dyDescent="0.2">
      <c r="A13" s="129"/>
      <c r="B13" s="130" t="s">
        <v>57</v>
      </c>
      <c r="C13" s="228">
        <v>350.04</v>
      </c>
      <c r="D13" s="228">
        <v>408.93</v>
      </c>
      <c r="E13" s="228">
        <v>2423.1750000000002</v>
      </c>
      <c r="F13" s="43">
        <v>116.82</v>
      </c>
      <c r="G13" s="43">
        <v>116.11</v>
      </c>
    </row>
    <row r="14" spans="1:7" ht="20.100000000000001" customHeight="1" x14ac:dyDescent="0.2">
      <c r="A14" s="129"/>
      <c r="B14" s="130" t="s">
        <v>234</v>
      </c>
      <c r="C14" s="228">
        <v>22.280999999999999</v>
      </c>
      <c r="D14" s="228">
        <v>33.752000000000002</v>
      </c>
      <c r="E14" s="228">
        <v>174.44399999999999</v>
      </c>
      <c r="F14" s="43">
        <v>151.47999999999999</v>
      </c>
      <c r="G14" s="43">
        <v>131.56</v>
      </c>
    </row>
    <row r="15" spans="1:7" ht="20.100000000000001" customHeight="1" x14ac:dyDescent="0.2">
      <c r="A15" s="129"/>
      <c r="B15" s="130" t="s">
        <v>235</v>
      </c>
      <c r="C15" s="228">
        <v>254.75399999999999</v>
      </c>
      <c r="D15" s="228">
        <v>283.46600000000001</v>
      </c>
      <c r="E15" s="228">
        <v>1684.328</v>
      </c>
      <c r="F15" s="43">
        <v>111.27</v>
      </c>
      <c r="G15" s="43">
        <v>111.75</v>
      </c>
    </row>
    <row r="16" spans="1:7" ht="20.100000000000001" customHeight="1" x14ac:dyDescent="0.2">
      <c r="A16" s="129"/>
      <c r="B16" s="130" t="s">
        <v>236</v>
      </c>
      <c r="C16" s="228">
        <v>21.273</v>
      </c>
      <c r="D16" s="228">
        <v>22.007000000000001</v>
      </c>
      <c r="E16" s="228">
        <v>131.82499999999999</v>
      </c>
      <c r="F16" s="43">
        <v>103.45</v>
      </c>
      <c r="G16" s="43">
        <v>102.93</v>
      </c>
    </row>
    <row r="17" spans="1:7" ht="20.100000000000001" customHeight="1" x14ac:dyDescent="0.2">
      <c r="A17" s="129"/>
      <c r="B17" s="130" t="s">
        <v>237</v>
      </c>
      <c r="C17" s="228">
        <v>178.803</v>
      </c>
      <c r="D17" s="228">
        <v>192.833</v>
      </c>
      <c r="E17" s="228">
        <v>1140.998</v>
      </c>
      <c r="F17" s="43">
        <v>107.85</v>
      </c>
      <c r="G17" s="43">
        <v>106.48</v>
      </c>
    </row>
    <row r="18" spans="1:7" ht="20.100000000000001" customHeight="1" x14ac:dyDescent="0.2">
      <c r="A18" s="129"/>
      <c r="B18" s="130" t="s">
        <v>238</v>
      </c>
      <c r="C18" s="228">
        <v>150.72</v>
      </c>
      <c r="D18" s="228">
        <v>180.381</v>
      </c>
      <c r="E18" s="228">
        <v>1062.4649999999999</v>
      </c>
      <c r="F18" s="43">
        <v>119.68</v>
      </c>
      <c r="G18" s="43">
        <v>122.67</v>
      </c>
    </row>
    <row r="19" spans="1:7" ht="20.100000000000001" customHeight="1" x14ac:dyDescent="0.2">
      <c r="A19" s="129"/>
      <c r="B19" s="130" t="s">
        <v>239</v>
      </c>
      <c r="C19" s="228">
        <v>26.815000000000001</v>
      </c>
      <c r="D19" s="228">
        <v>32.08</v>
      </c>
      <c r="E19" s="228">
        <v>190.24199999999999</v>
      </c>
      <c r="F19" s="43">
        <v>119.63</v>
      </c>
      <c r="G19" s="43">
        <v>119.8</v>
      </c>
    </row>
    <row r="20" spans="1:7" ht="20.100000000000001" customHeight="1" x14ac:dyDescent="0.2">
      <c r="A20" s="129"/>
      <c r="B20" s="130" t="s">
        <v>240</v>
      </c>
      <c r="C20" s="228">
        <v>27.009</v>
      </c>
      <c r="D20" s="228">
        <v>32.999000000000002</v>
      </c>
      <c r="E20" s="228">
        <v>193.06800000000001</v>
      </c>
      <c r="F20" s="43">
        <v>122.18</v>
      </c>
      <c r="G20" s="43">
        <v>120.52</v>
      </c>
    </row>
    <row r="21" spans="1:7" ht="20.100000000000001" customHeight="1" x14ac:dyDescent="0.2">
      <c r="A21" s="129"/>
      <c r="B21" s="130" t="s">
        <v>241</v>
      </c>
      <c r="C21" s="228">
        <v>87.081000000000003</v>
      </c>
      <c r="D21" s="228">
        <v>98.977999999999994</v>
      </c>
      <c r="E21" s="228">
        <v>586.23800000000006</v>
      </c>
      <c r="F21" s="43">
        <v>113.66</v>
      </c>
      <c r="G21" s="43">
        <v>113.29</v>
      </c>
    </row>
    <row r="22" spans="1:7" ht="30" x14ac:dyDescent="0.2">
      <c r="A22" s="358"/>
      <c r="B22" s="164" t="s">
        <v>242</v>
      </c>
      <c r="C22" s="229">
        <v>45.993000000000002</v>
      </c>
      <c r="D22" s="229">
        <v>56.137999999999998</v>
      </c>
      <c r="E22" s="229">
        <v>320.221</v>
      </c>
      <c r="F22" s="133">
        <v>122.06</v>
      </c>
      <c r="G22" s="133">
        <v>116.93</v>
      </c>
    </row>
    <row r="23" spans="1:7" ht="20.100000000000001" customHeight="1" x14ac:dyDescent="0.2">
      <c r="A23" s="226"/>
    </row>
    <row r="24" spans="1:7" x14ac:dyDescent="0.2">
      <c r="A24" s="65"/>
    </row>
    <row r="25" spans="1:7" x14ac:dyDescent="0.2">
      <c r="A25" s="226"/>
    </row>
    <row r="26" spans="1:7" x14ac:dyDescent="0.2">
      <c r="A26" s="65"/>
    </row>
    <row r="27" spans="1:7" x14ac:dyDescent="0.2">
      <c r="A27" s="65"/>
    </row>
    <row r="28" spans="1:7" x14ac:dyDescent="0.2">
      <c r="A28" s="226"/>
    </row>
    <row r="29" spans="1:7" x14ac:dyDescent="0.2">
      <c r="A29" s="65"/>
    </row>
    <row r="30" spans="1:7" x14ac:dyDescent="0.2">
      <c r="A30" s="65"/>
    </row>
    <row r="31" spans="1:7" x14ac:dyDescent="0.2">
      <c r="A31" s="226"/>
    </row>
  </sheetData>
  <mergeCells count="1">
    <mergeCell ref="A4:B4"/>
  </mergeCells>
  <phoneticPr fontId="2" type="noConversion"/>
  <pageMargins left="0.31" right="0.24" top="0.62992125984252001" bottom="0.62992125984252001" header="0.31496062992126" footer="0.196850393700787"/>
  <pageSetup paperSize="9" scale="95" firstPageNumber="15" orientation="portrait" r:id="rId1"/>
  <headerFooter alignWithMargins="0">
    <oddFooter>&amp;C&amp;11&amp;P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7" workbookViewId="0">
      <selection activeCell="J6" sqref="J6"/>
    </sheetView>
  </sheetViews>
  <sheetFormatPr defaultColWidth="9.140625" defaultRowHeight="12.75" x14ac:dyDescent="0.2"/>
  <cols>
    <col min="1" max="1" width="38.28515625" style="6" customWidth="1"/>
    <col min="2" max="2" width="12.28515625" style="6" customWidth="1"/>
    <col min="3" max="3" width="12.140625" style="6" customWidth="1"/>
    <col min="4" max="4" width="12" style="6" customWidth="1"/>
    <col min="5" max="6" width="12.42578125" style="6" customWidth="1"/>
    <col min="7" max="16384" width="9.140625" style="6"/>
  </cols>
  <sheetData>
    <row r="1" spans="1:7" s="4" customFormat="1" ht="24" customHeight="1" x14ac:dyDescent="0.25">
      <c r="A1" s="235" t="s">
        <v>264</v>
      </c>
    </row>
    <row r="2" spans="1:7" s="4" customFormat="1" ht="27" customHeight="1" x14ac:dyDescent="0.25">
      <c r="A2" s="143"/>
      <c r="G2" s="143"/>
    </row>
    <row r="3" spans="1:7" ht="82.5" customHeight="1" x14ac:dyDescent="0.2">
      <c r="A3" s="170"/>
      <c r="B3" s="116" t="s">
        <v>206</v>
      </c>
      <c r="C3" s="116" t="s">
        <v>207</v>
      </c>
      <c r="D3" s="116" t="s">
        <v>293</v>
      </c>
      <c r="E3" s="116" t="s">
        <v>208</v>
      </c>
      <c r="F3" s="116" t="s">
        <v>295</v>
      </c>
      <c r="G3" s="236"/>
    </row>
    <row r="4" spans="1:7" ht="20.100000000000001" customHeight="1" x14ac:dyDescent="0.2">
      <c r="A4" s="134" t="s">
        <v>7</v>
      </c>
      <c r="B4" s="230">
        <v>391.97199999999998</v>
      </c>
      <c r="C4" s="230">
        <v>425.89099999999996</v>
      </c>
      <c r="D4" s="230">
        <v>2481.5450000000001</v>
      </c>
      <c r="E4" s="54">
        <v>108.65</v>
      </c>
      <c r="F4" s="54">
        <v>104.44523543114332</v>
      </c>
      <c r="G4" s="11"/>
    </row>
    <row r="5" spans="1:7" ht="20.100000000000001" customHeight="1" x14ac:dyDescent="0.2">
      <c r="A5" s="135" t="s">
        <v>8</v>
      </c>
      <c r="B5" s="128"/>
      <c r="C5" s="228"/>
      <c r="D5" s="228"/>
      <c r="E5" s="43"/>
      <c r="F5" s="43"/>
      <c r="G5" s="11"/>
    </row>
    <row r="6" spans="1:7" ht="20.100000000000001" customHeight="1" x14ac:dyDescent="0.2">
      <c r="A6" s="237" t="s">
        <v>60</v>
      </c>
      <c r="B6" s="128"/>
      <c r="C6" s="228"/>
      <c r="D6" s="228"/>
      <c r="E6" s="43"/>
      <c r="F6" s="43"/>
      <c r="G6" s="11"/>
    </row>
    <row r="7" spans="1:7" ht="20.100000000000001" customHeight="1" x14ac:dyDescent="0.2">
      <c r="A7" s="237" t="s">
        <v>61</v>
      </c>
      <c r="B7" s="228">
        <v>391.97199999999998</v>
      </c>
      <c r="C7" s="228">
        <v>425.89099999999996</v>
      </c>
      <c r="D7" s="228">
        <v>2481.5450000000001</v>
      </c>
      <c r="E7" s="43">
        <v>108.65</v>
      </c>
      <c r="F7" s="43">
        <v>104.44523543114332</v>
      </c>
      <c r="G7" s="11"/>
    </row>
    <row r="8" spans="1:7" ht="20.100000000000001" customHeight="1" x14ac:dyDescent="0.2">
      <c r="A8" s="237" t="s">
        <v>28</v>
      </c>
      <c r="B8" s="128"/>
      <c r="C8" s="228"/>
      <c r="D8" s="228"/>
      <c r="E8" s="43"/>
      <c r="F8" s="43"/>
    </row>
    <row r="9" spans="1:7" ht="20.100000000000001" customHeight="1" x14ac:dyDescent="0.2">
      <c r="A9" s="135" t="s">
        <v>55</v>
      </c>
      <c r="B9" s="128"/>
      <c r="C9" s="228"/>
      <c r="D9" s="228"/>
      <c r="E9" s="43"/>
      <c r="F9" s="43"/>
    </row>
    <row r="10" spans="1:7" ht="20.100000000000001" customHeight="1" x14ac:dyDescent="0.2">
      <c r="A10" s="237" t="s">
        <v>68</v>
      </c>
      <c r="B10" s="228">
        <v>16.468</v>
      </c>
      <c r="C10" s="228">
        <v>17.774000000000001</v>
      </c>
      <c r="D10" s="228">
        <v>105.105</v>
      </c>
      <c r="E10" s="43">
        <v>107.93</v>
      </c>
      <c r="F10" s="43">
        <v>106.82</v>
      </c>
    </row>
    <row r="11" spans="1:7" ht="20.100000000000001" customHeight="1" x14ac:dyDescent="0.2">
      <c r="A11" s="237" t="s">
        <v>69</v>
      </c>
      <c r="B11" s="228">
        <v>374.60399999999998</v>
      </c>
      <c r="C11" s="228">
        <v>407.17700000000002</v>
      </c>
      <c r="D11" s="228">
        <v>2369.2849999999999</v>
      </c>
      <c r="E11" s="43">
        <v>108.7</v>
      </c>
      <c r="F11" s="43">
        <v>104.35</v>
      </c>
    </row>
    <row r="12" spans="1:7" ht="20.100000000000001" customHeight="1" x14ac:dyDescent="0.2">
      <c r="A12" s="238" t="s">
        <v>243</v>
      </c>
      <c r="B12" s="229">
        <v>0.9</v>
      </c>
      <c r="C12" s="229">
        <v>0.94</v>
      </c>
      <c r="D12" s="229">
        <v>7.1550000000000002</v>
      </c>
      <c r="E12" s="133">
        <v>104.44</v>
      </c>
      <c r="F12" s="133">
        <v>101.49</v>
      </c>
    </row>
    <row r="13" spans="1:7" ht="20.100000000000001" customHeight="1" x14ac:dyDescent="0.2"/>
    <row r="14" spans="1:7" ht="20.100000000000001" customHeight="1" x14ac:dyDescent="0.2">
      <c r="B14" s="123"/>
    </row>
    <row r="15" spans="1:7" ht="20.100000000000001" customHeight="1" x14ac:dyDescent="0.2">
      <c r="B15" s="225"/>
    </row>
    <row r="16" spans="1:7" ht="20.100000000000001" customHeight="1" x14ac:dyDescent="0.2"/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  <row r="24" ht="20.100000000000001" customHeight="1" x14ac:dyDescent="0.2"/>
    <row r="25" ht="20.100000000000001" customHeight="1" x14ac:dyDescent="0.2"/>
    <row r="26" ht="20.100000000000001" customHeight="1" x14ac:dyDescent="0.2"/>
    <row r="27" ht="20.100000000000001" customHeight="1" x14ac:dyDescent="0.2"/>
    <row r="28" ht="20.100000000000001" customHeight="1" x14ac:dyDescent="0.2"/>
    <row r="29" ht="20.100000000000001" customHeight="1" x14ac:dyDescent="0.2"/>
    <row r="30" ht="20.100000000000001" customHeight="1" x14ac:dyDescent="0.2"/>
    <row r="31" ht="20.100000000000001" customHeight="1" x14ac:dyDescent="0.2"/>
    <row r="32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</sheetData>
  <phoneticPr fontId="2" type="noConversion"/>
  <pageMargins left="0.35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9" workbookViewId="0">
      <selection activeCell="K15" sqref="K15"/>
    </sheetView>
  </sheetViews>
  <sheetFormatPr defaultColWidth="9.140625" defaultRowHeight="12.75" x14ac:dyDescent="0.2"/>
  <cols>
    <col min="1" max="1" width="3.7109375" style="6" customWidth="1"/>
    <col min="2" max="2" width="6.140625" style="6" customWidth="1"/>
    <col min="3" max="3" width="24.28515625" style="6" customWidth="1"/>
    <col min="4" max="4" width="12" style="6" customWidth="1"/>
    <col min="5" max="5" width="12.140625" style="6" customWidth="1"/>
    <col min="6" max="6" width="12.42578125" style="6" customWidth="1"/>
    <col min="7" max="7" width="12.28515625" style="6" customWidth="1"/>
    <col min="8" max="8" width="14.85546875" style="6" customWidth="1"/>
    <col min="9" max="16384" width="9.140625" style="6"/>
  </cols>
  <sheetData>
    <row r="1" spans="1:10" s="4" customFormat="1" ht="24" customHeight="1" x14ac:dyDescent="0.25">
      <c r="A1" s="122" t="s">
        <v>265</v>
      </c>
    </row>
    <row r="2" spans="1:10" s="4" customFormat="1" ht="15" customHeight="1" x14ac:dyDescent="0.25"/>
    <row r="3" spans="1:10" ht="20.100000000000001" customHeight="1" x14ac:dyDescent="0.25">
      <c r="A3" s="239"/>
      <c r="B3" s="240"/>
      <c r="C3" s="240"/>
      <c r="D3" s="240"/>
      <c r="E3" s="240"/>
      <c r="F3" s="4"/>
      <c r="G3" s="4"/>
      <c r="H3" s="241" t="s">
        <v>394</v>
      </c>
    </row>
    <row r="4" spans="1:10" ht="19.5" customHeight="1" x14ac:dyDescent="0.2">
      <c r="A4" s="248"/>
      <c r="B4" s="248"/>
      <c r="C4" s="248"/>
      <c r="D4" s="246" t="s">
        <v>44</v>
      </c>
      <c r="E4" s="246"/>
      <c r="F4" s="246"/>
      <c r="G4" s="246"/>
      <c r="H4" s="247" t="s">
        <v>399</v>
      </c>
    </row>
    <row r="5" spans="1:10" ht="20.100000000000001" customHeight="1" x14ac:dyDescent="0.2">
      <c r="A5" s="248"/>
      <c r="B5" s="248"/>
      <c r="C5" s="248"/>
      <c r="D5" s="247" t="s">
        <v>395</v>
      </c>
      <c r="E5" s="247" t="s">
        <v>396</v>
      </c>
      <c r="F5" s="247" t="s">
        <v>397</v>
      </c>
      <c r="G5" s="247" t="s">
        <v>398</v>
      </c>
      <c r="H5" s="247"/>
    </row>
    <row r="6" spans="1:10" ht="33" customHeight="1" x14ac:dyDescent="0.2">
      <c r="A6" s="248"/>
      <c r="B6" s="248"/>
      <c r="C6" s="248"/>
      <c r="D6" s="247"/>
      <c r="E6" s="247"/>
      <c r="F6" s="247"/>
      <c r="G6" s="247"/>
      <c r="H6" s="247"/>
    </row>
    <row r="7" spans="1:10" ht="22.5" customHeight="1" x14ac:dyDescent="0.2">
      <c r="A7" s="259" t="s">
        <v>49</v>
      </c>
      <c r="B7" s="249"/>
      <c r="C7" s="249"/>
      <c r="D7" s="250">
        <v>114.52</v>
      </c>
      <c r="E7" s="250">
        <v>107.23</v>
      </c>
      <c r="F7" s="250">
        <v>102.94</v>
      </c>
      <c r="G7" s="250">
        <v>100.54</v>
      </c>
      <c r="H7" s="250">
        <v>105.21</v>
      </c>
    </row>
    <row r="8" spans="1:10" ht="20.100000000000001" customHeight="1" x14ac:dyDescent="0.2">
      <c r="A8" s="261"/>
      <c r="B8" s="258" t="s">
        <v>30</v>
      </c>
      <c r="C8" s="251"/>
      <c r="D8" s="252">
        <v>111.29</v>
      </c>
      <c r="E8" s="252">
        <v>106.9</v>
      </c>
      <c r="F8" s="252">
        <v>104.31</v>
      </c>
      <c r="G8" s="252">
        <v>100.86</v>
      </c>
      <c r="H8" s="252">
        <v>101.97</v>
      </c>
    </row>
    <row r="9" spans="1:10" ht="20.100000000000001" customHeight="1" x14ac:dyDescent="0.2">
      <c r="A9" s="261"/>
      <c r="B9" s="262" t="s">
        <v>31</v>
      </c>
      <c r="C9" s="126"/>
      <c r="D9" s="252"/>
      <c r="E9" s="252"/>
      <c r="F9" s="252"/>
      <c r="G9" s="252"/>
      <c r="H9" s="252"/>
    </row>
    <row r="10" spans="1:10" ht="20.100000000000001" customHeight="1" x14ac:dyDescent="0.2">
      <c r="A10" s="261"/>
      <c r="B10" s="264"/>
      <c r="C10" s="258" t="s">
        <v>32</v>
      </c>
      <c r="D10" s="252">
        <v>112.28</v>
      </c>
      <c r="E10" s="252">
        <v>106.11</v>
      </c>
      <c r="F10" s="252">
        <v>105.51</v>
      </c>
      <c r="G10" s="252">
        <v>101.05</v>
      </c>
      <c r="H10" s="252">
        <v>104.23</v>
      </c>
    </row>
    <row r="11" spans="1:10" ht="20.100000000000001" customHeight="1" x14ac:dyDescent="0.2">
      <c r="A11" s="261"/>
      <c r="B11" s="261"/>
      <c r="C11" s="258" t="s">
        <v>33</v>
      </c>
      <c r="D11" s="252">
        <v>108.13</v>
      </c>
      <c r="E11" s="252">
        <v>107.29</v>
      </c>
      <c r="F11" s="252">
        <v>103.64</v>
      </c>
      <c r="G11" s="252">
        <v>100.89</v>
      </c>
      <c r="H11" s="252">
        <v>100.99</v>
      </c>
    </row>
    <row r="12" spans="1:10" ht="20.100000000000001" customHeight="1" x14ac:dyDescent="0.2">
      <c r="A12" s="261"/>
      <c r="B12" s="261"/>
      <c r="C12" s="258" t="s">
        <v>34</v>
      </c>
      <c r="D12" s="252">
        <v>122.01</v>
      </c>
      <c r="E12" s="252">
        <v>106.05</v>
      </c>
      <c r="F12" s="252">
        <v>105.35</v>
      </c>
      <c r="G12" s="252">
        <v>100.57</v>
      </c>
      <c r="H12" s="252">
        <v>103.38</v>
      </c>
    </row>
    <row r="13" spans="1:10" ht="20.100000000000001" customHeight="1" x14ac:dyDescent="0.2">
      <c r="A13" s="261"/>
      <c r="B13" s="263" t="s">
        <v>35</v>
      </c>
      <c r="C13" s="251"/>
      <c r="D13" s="252">
        <v>111</v>
      </c>
      <c r="E13" s="252">
        <v>101.66</v>
      </c>
      <c r="F13" s="252">
        <v>100.84</v>
      </c>
      <c r="G13" s="252">
        <v>100</v>
      </c>
      <c r="H13" s="252">
        <v>101.58</v>
      </c>
      <c r="J13" s="9"/>
    </row>
    <row r="14" spans="1:10" ht="20.100000000000001" customHeight="1" x14ac:dyDescent="0.2">
      <c r="A14" s="261"/>
      <c r="B14" s="258" t="s">
        <v>36</v>
      </c>
      <c r="C14" s="251"/>
      <c r="D14" s="252">
        <v>124.31</v>
      </c>
      <c r="E14" s="252">
        <v>105.95</v>
      </c>
      <c r="F14" s="252">
        <v>104.67</v>
      </c>
      <c r="G14" s="252">
        <v>99.8</v>
      </c>
      <c r="H14" s="252">
        <v>106.24</v>
      </c>
      <c r="J14" s="9"/>
    </row>
    <row r="15" spans="1:10" ht="20.100000000000001" customHeight="1" x14ac:dyDescent="0.2">
      <c r="A15" s="261"/>
      <c r="B15" s="258" t="s">
        <v>37</v>
      </c>
      <c r="C15" s="251"/>
      <c r="D15" s="252">
        <v>100.43</v>
      </c>
      <c r="E15" s="252">
        <v>102.79</v>
      </c>
      <c r="F15" s="252">
        <v>99.88</v>
      </c>
      <c r="G15" s="252">
        <v>100.69</v>
      </c>
      <c r="H15" s="252">
        <v>101.78</v>
      </c>
    </row>
    <row r="16" spans="1:10" ht="20.100000000000001" customHeight="1" x14ac:dyDescent="0.2">
      <c r="A16" s="261"/>
      <c r="B16" s="258" t="s">
        <v>38</v>
      </c>
      <c r="C16" s="251"/>
      <c r="D16" s="252">
        <v>104.94</v>
      </c>
      <c r="E16" s="252">
        <v>101.09</v>
      </c>
      <c r="F16" s="252">
        <v>101.08</v>
      </c>
      <c r="G16" s="252">
        <v>100</v>
      </c>
      <c r="H16" s="252">
        <v>101.19</v>
      </c>
    </row>
    <row r="17" spans="1:10" ht="20.100000000000001" customHeight="1" x14ac:dyDescent="0.2">
      <c r="A17" s="261"/>
      <c r="B17" s="258" t="s">
        <v>39</v>
      </c>
      <c r="C17" s="251"/>
      <c r="D17" s="252">
        <v>277.95</v>
      </c>
      <c r="E17" s="252">
        <v>147.76</v>
      </c>
      <c r="F17" s="252">
        <v>100</v>
      </c>
      <c r="G17" s="252">
        <v>100</v>
      </c>
      <c r="H17" s="252">
        <v>160.19</v>
      </c>
    </row>
    <row r="18" spans="1:10" ht="20.100000000000001" customHeight="1" x14ac:dyDescent="0.2">
      <c r="A18" s="261"/>
      <c r="B18" s="258" t="s">
        <v>40</v>
      </c>
      <c r="C18" s="251"/>
      <c r="D18" s="252">
        <v>103.13</v>
      </c>
      <c r="E18" s="252">
        <v>113.47</v>
      </c>
      <c r="F18" s="252">
        <v>107.59</v>
      </c>
      <c r="G18" s="252">
        <v>101.56</v>
      </c>
      <c r="H18" s="252">
        <v>108.44</v>
      </c>
    </row>
    <row r="19" spans="1:10" ht="20.100000000000001" customHeight="1" x14ac:dyDescent="0.2">
      <c r="A19" s="261"/>
      <c r="B19" s="258" t="s">
        <v>41</v>
      </c>
      <c r="C19" s="251"/>
      <c r="D19" s="252">
        <v>100.83</v>
      </c>
      <c r="E19" s="252">
        <v>100</v>
      </c>
      <c r="F19" s="252">
        <v>100</v>
      </c>
      <c r="G19" s="252">
        <v>100</v>
      </c>
      <c r="H19" s="252">
        <v>100</v>
      </c>
    </row>
    <row r="20" spans="1:10" ht="20.100000000000001" customHeight="1" x14ac:dyDescent="0.2">
      <c r="A20" s="261"/>
      <c r="B20" s="258" t="s">
        <v>42</v>
      </c>
      <c r="C20" s="251"/>
      <c r="D20" s="252">
        <v>109.83</v>
      </c>
      <c r="E20" s="252">
        <v>100.87</v>
      </c>
      <c r="F20" s="252">
        <v>100.02</v>
      </c>
      <c r="G20" s="252">
        <v>100</v>
      </c>
      <c r="H20" s="252">
        <v>100.86</v>
      </c>
    </row>
    <row r="21" spans="1:10" ht="20.100000000000001" customHeight="1" x14ac:dyDescent="0.2">
      <c r="A21" s="261"/>
      <c r="B21" s="258" t="s">
        <v>43</v>
      </c>
      <c r="C21" s="251"/>
      <c r="D21" s="252">
        <v>109.93</v>
      </c>
      <c r="E21" s="252">
        <v>100.8</v>
      </c>
      <c r="F21" s="252">
        <v>100.8</v>
      </c>
      <c r="G21" s="252">
        <v>100</v>
      </c>
      <c r="H21" s="252">
        <v>100.64</v>
      </c>
    </row>
    <row r="22" spans="1:10" ht="20.100000000000001" customHeight="1" x14ac:dyDescent="0.2">
      <c r="A22" s="261"/>
      <c r="B22" s="258" t="s">
        <v>64</v>
      </c>
      <c r="C22" s="251"/>
      <c r="D22" s="252">
        <v>108.64</v>
      </c>
      <c r="E22" s="252">
        <v>102.23</v>
      </c>
      <c r="F22" s="252">
        <v>101.52</v>
      </c>
      <c r="G22" s="252">
        <v>99.94</v>
      </c>
      <c r="H22" s="252">
        <v>102.28</v>
      </c>
      <c r="J22" s="9"/>
    </row>
    <row r="23" spans="1:10" ht="20.100000000000001" customHeight="1" x14ac:dyDescent="0.2">
      <c r="A23" s="260" t="s">
        <v>92</v>
      </c>
      <c r="B23" s="253"/>
      <c r="C23" s="251"/>
      <c r="D23" s="254">
        <v>105.05</v>
      </c>
      <c r="E23" s="254">
        <v>105.37</v>
      </c>
      <c r="F23" s="254">
        <v>102.16</v>
      </c>
      <c r="G23" s="254">
        <v>98.39</v>
      </c>
      <c r="H23" s="254">
        <v>106.75</v>
      </c>
      <c r="J23" s="9"/>
    </row>
    <row r="24" spans="1:10" ht="20.100000000000001" customHeight="1" x14ac:dyDescent="0.2">
      <c r="A24" s="255" t="s">
        <v>93</v>
      </c>
      <c r="B24" s="256"/>
      <c r="C24" s="256"/>
      <c r="D24" s="257">
        <v>107.3</v>
      </c>
      <c r="E24" s="257">
        <v>100.72</v>
      </c>
      <c r="F24" s="257">
        <v>101.86</v>
      </c>
      <c r="G24" s="257">
        <v>100.07</v>
      </c>
      <c r="H24" s="257">
        <v>100.91</v>
      </c>
    </row>
    <row r="25" spans="1:10" ht="20.100000000000001" customHeight="1" x14ac:dyDescent="0.2">
      <c r="A25" s="242"/>
      <c r="B25" s="243"/>
      <c r="C25" s="243"/>
      <c r="D25" s="244"/>
      <c r="E25" s="244"/>
      <c r="F25" s="244"/>
      <c r="G25" s="244"/>
      <c r="H25" s="245"/>
    </row>
    <row r="26" spans="1:10" ht="20.100000000000001" customHeight="1" x14ac:dyDescent="0.2"/>
    <row r="27" spans="1:10" ht="20.100000000000001" customHeight="1" x14ac:dyDescent="0.2"/>
    <row r="28" spans="1:10" ht="20.100000000000001" customHeight="1" x14ac:dyDescent="0.2"/>
    <row r="29" spans="1:10" ht="20.100000000000001" customHeight="1" x14ac:dyDescent="0.2"/>
  </sheetData>
  <mergeCells count="7">
    <mergeCell ref="H4:H6"/>
    <mergeCell ref="A4:C6"/>
    <mergeCell ref="D4:G4"/>
    <mergeCell ref="D5:D6"/>
    <mergeCell ref="E5:E6"/>
    <mergeCell ref="F5:F6"/>
    <mergeCell ref="G5:G6"/>
  </mergeCells>
  <pageMargins left="0.48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9" workbookViewId="0">
      <selection activeCell="L8" sqref="L8"/>
    </sheetView>
  </sheetViews>
  <sheetFormatPr defaultColWidth="9.140625" defaultRowHeight="12.75" x14ac:dyDescent="0.2"/>
  <cols>
    <col min="1" max="1" width="3.7109375" style="6" customWidth="1"/>
    <col min="2" max="2" width="20.28515625" style="6" customWidth="1"/>
    <col min="3" max="3" width="14.5703125" style="6" customWidth="1"/>
    <col min="4" max="4" width="14.28515625" style="6" customWidth="1"/>
    <col min="5" max="5" width="14.85546875" style="6" customWidth="1"/>
    <col min="6" max="6" width="13.7109375" style="6" customWidth="1"/>
    <col min="7" max="7" width="17.28515625" style="6" customWidth="1"/>
    <col min="8" max="16384" width="9.140625" style="6"/>
  </cols>
  <sheetData>
    <row r="1" spans="1:7" s="4" customFormat="1" ht="24" customHeight="1" x14ac:dyDescent="0.25">
      <c r="A1" s="235" t="s">
        <v>297</v>
      </c>
    </row>
    <row r="2" spans="1:7" s="4" customFormat="1" ht="19.5" customHeight="1" x14ac:dyDescent="0.25">
      <c r="A2" s="143"/>
    </row>
    <row r="3" spans="1:7" ht="20.100000000000001" customHeight="1" x14ac:dyDescent="0.2">
      <c r="A3" s="7"/>
      <c r="B3" s="7"/>
    </row>
    <row r="4" spans="1:7" ht="70.5" customHeight="1" x14ac:dyDescent="0.2">
      <c r="A4" s="265"/>
      <c r="B4" s="266"/>
      <c r="C4" s="116" t="s">
        <v>244</v>
      </c>
      <c r="D4" s="116" t="s">
        <v>245</v>
      </c>
      <c r="E4" s="116" t="s">
        <v>296</v>
      </c>
      <c r="F4" s="116" t="s">
        <v>246</v>
      </c>
      <c r="G4" s="116" t="s">
        <v>291</v>
      </c>
    </row>
    <row r="5" spans="1:7" ht="20.100000000000001" customHeight="1" x14ac:dyDescent="0.2">
      <c r="A5" s="134" t="s">
        <v>2</v>
      </c>
      <c r="B5" s="124"/>
      <c r="C5" s="267">
        <v>693.74400000000003</v>
      </c>
      <c r="D5" s="267">
        <v>136.55199999999999</v>
      </c>
      <c r="E5" s="267">
        <v>830.29600000000005</v>
      </c>
      <c r="F5" s="53">
        <v>104.2652291434418</v>
      </c>
      <c r="G5" s="53">
        <v>106.54245422232486</v>
      </c>
    </row>
    <row r="6" spans="1:7" ht="20.100000000000001" customHeight="1" x14ac:dyDescent="0.2">
      <c r="A6" s="270" t="s">
        <v>94</v>
      </c>
      <c r="B6" s="135"/>
      <c r="C6" s="128">
        <v>422.81599999999992</v>
      </c>
      <c r="D6" s="128">
        <v>81.924999999999997</v>
      </c>
      <c r="E6" s="128">
        <v>504.74099999999993</v>
      </c>
      <c r="F6" s="42">
        <v>104.11239182096608</v>
      </c>
      <c r="G6" s="42">
        <v>107.71852471541314</v>
      </c>
    </row>
    <row r="7" spans="1:7" ht="20.100000000000001" customHeight="1" x14ac:dyDescent="0.2">
      <c r="A7" s="129"/>
      <c r="B7" s="269" t="s">
        <v>112</v>
      </c>
      <c r="C7" s="128">
        <v>422.81599999999992</v>
      </c>
      <c r="D7" s="128">
        <v>81.924999999999997</v>
      </c>
      <c r="E7" s="128">
        <v>504.74099999999993</v>
      </c>
      <c r="F7" s="42">
        <v>104.11239182096608</v>
      </c>
      <c r="G7" s="42">
        <v>107.71852471541314</v>
      </c>
    </row>
    <row r="8" spans="1:7" ht="20.100000000000001" customHeight="1" x14ac:dyDescent="0.2">
      <c r="A8" s="129"/>
      <c r="B8" s="269" t="s">
        <v>113</v>
      </c>
      <c r="C8" s="128"/>
      <c r="D8" s="128"/>
      <c r="E8" s="128"/>
      <c r="F8" s="42"/>
      <c r="G8" s="42"/>
    </row>
    <row r="9" spans="1:7" ht="20.100000000000001" customHeight="1" x14ac:dyDescent="0.2">
      <c r="A9" s="129"/>
      <c r="B9" s="269" t="s">
        <v>114</v>
      </c>
      <c r="C9" s="128"/>
      <c r="D9" s="128"/>
      <c r="E9" s="128"/>
      <c r="F9" s="42"/>
      <c r="G9" s="42"/>
    </row>
    <row r="10" spans="1:7" ht="20.100000000000001" customHeight="1" x14ac:dyDescent="0.2">
      <c r="A10" s="129"/>
      <c r="B10" s="269" t="s">
        <v>117</v>
      </c>
      <c r="C10" s="128"/>
      <c r="D10" s="128"/>
      <c r="E10" s="128"/>
      <c r="F10" s="42"/>
      <c r="G10" s="42"/>
    </row>
    <row r="11" spans="1:7" ht="20.100000000000001" customHeight="1" x14ac:dyDescent="0.2">
      <c r="A11" s="271" t="s">
        <v>95</v>
      </c>
      <c r="B11" s="135"/>
      <c r="C11" s="128">
        <v>263.93799999999999</v>
      </c>
      <c r="D11" s="128">
        <v>53.332000000000001</v>
      </c>
      <c r="E11" s="128">
        <v>317.27</v>
      </c>
      <c r="F11" s="42">
        <v>104.42308068842637</v>
      </c>
      <c r="G11" s="42">
        <v>104.50022562062141</v>
      </c>
    </row>
    <row r="12" spans="1:7" ht="20.100000000000001" customHeight="1" x14ac:dyDescent="0.2">
      <c r="A12" s="273"/>
      <c r="B12" s="269" t="s">
        <v>112</v>
      </c>
      <c r="C12" s="128">
        <v>263.93799999999999</v>
      </c>
      <c r="D12" s="128">
        <v>53.332000000000001</v>
      </c>
      <c r="E12" s="128">
        <v>317.27</v>
      </c>
      <c r="F12" s="42">
        <v>104.42308068842637</v>
      </c>
      <c r="G12" s="42">
        <v>104.50022562062141</v>
      </c>
    </row>
    <row r="13" spans="1:7" ht="20.100000000000001" customHeight="1" x14ac:dyDescent="0.2">
      <c r="A13" s="273"/>
      <c r="B13" s="269" t="s">
        <v>113</v>
      </c>
      <c r="C13" s="128"/>
      <c r="D13" s="127"/>
      <c r="E13" s="127"/>
      <c r="F13" s="42"/>
      <c r="G13" s="42"/>
    </row>
    <row r="14" spans="1:7" ht="20.100000000000001" customHeight="1" x14ac:dyDescent="0.2">
      <c r="A14" s="273"/>
      <c r="B14" s="269" t="s">
        <v>114</v>
      </c>
      <c r="C14" s="128"/>
      <c r="D14" s="127"/>
      <c r="E14" s="127"/>
      <c r="F14" s="42"/>
      <c r="G14" s="42"/>
    </row>
    <row r="15" spans="1:7" ht="20.100000000000001" customHeight="1" x14ac:dyDescent="0.2">
      <c r="A15" s="273"/>
      <c r="B15" s="269" t="s">
        <v>117</v>
      </c>
      <c r="C15" s="128"/>
      <c r="D15" s="127"/>
      <c r="E15" s="127"/>
      <c r="F15" s="42"/>
      <c r="G15" s="42"/>
    </row>
    <row r="16" spans="1:7" ht="20.100000000000001" customHeight="1" x14ac:dyDescent="0.2">
      <c r="A16" s="272" t="s">
        <v>96</v>
      </c>
      <c r="B16" s="44"/>
      <c r="C16" s="132">
        <v>6.99</v>
      </c>
      <c r="D16" s="132">
        <v>1.2949999999999999</v>
      </c>
      <c r="E16" s="132">
        <v>8.2850000000000001</v>
      </c>
      <c r="F16" s="169">
        <v>107.55813953488371</v>
      </c>
      <c r="G16" s="169">
        <v>116.21545798849769</v>
      </c>
    </row>
    <row r="17" spans="3:7" ht="20.100000000000001" customHeight="1" x14ac:dyDescent="0.2">
      <c r="C17" s="64"/>
      <c r="D17" s="64"/>
      <c r="E17" s="64"/>
      <c r="F17" s="64"/>
      <c r="G17" s="64"/>
    </row>
    <row r="18" spans="3:7" ht="20.100000000000001" customHeight="1" x14ac:dyDescent="0.2"/>
    <row r="19" spans="3:7" ht="20.100000000000001" customHeight="1" x14ac:dyDescent="0.2"/>
    <row r="20" spans="3:7" ht="20.100000000000001" customHeight="1" x14ac:dyDescent="0.2"/>
    <row r="21" spans="3:7" ht="20.100000000000001" customHeight="1" x14ac:dyDescent="0.2"/>
    <row r="22" spans="3:7" ht="20.100000000000001" customHeight="1" x14ac:dyDescent="0.2"/>
    <row r="23" spans="3:7" ht="20.100000000000001" customHeight="1" x14ac:dyDescent="0.2"/>
    <row r="24" spans="3:7" ht="20.100000000000001" customHeight="1" x14ac:dyDescent="0.2"/>
    <row r="25" spans="3:7" ht="20.100000000000001" customHeight="1" x14ac:dyDescent="0.2"/>
    <row r="26" spans="3:7" ht="20.100000000000001" customHeight="1" x14ac:dyDescent="0.2"/>
    <row r="27" spans="3:7" ht="20.100000000000001" customHeight="1" x14ac:dyDescent="0.2"/>
    <row r="28" spans="3:7" ht="20.100000000000001" customHeight="1" x14ac:dyDescent="0.2"/>
  </sheetData>
  <mergeCells count="1">
    <mergeCell ref="A4:B4"/>
  </mergeCells>
  <pageMargins left="0.39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10" workbookViewId="0">
      <selection activeCell="A16" sqref="A16"/>
    </sheetView>
  </sheetViews>
  <sheetFormatPr defaultColWidth="9.140625" defaultRowHeight="12.75" x14ac:dyDescent="0.2"/>
  <cols>
    <col min="1" max="1" width="4" style="6" customWidth="1"/>
    <col min="2" max="2" width="21.140625" style="6" customWidth="1"/>
    <col min="3" max="3" width="13.5703125" style="6" customWidth="1"/>
    <col min="4" max="4" width="14.140625" style="6" customWidth="1"/>
    <col min="5" max="5" width="13.28515625" style="6" customWidth="1"/>
    <col min="6" max="6" width="14.140625" style="6" customWidth="1"/>
    <col min="7" max="7" width="19.140625" style="6" customWidth="1"/>
    <col min="8" max="16384" width="9.140625" style="6"/>
  </cols>
  <sheetData>
    <row r="1" spans="1:7" s="4" customFormat="1" ht="24" customHeight="1" x14ac:dyDescent="0.25">
      <c r="A1" s="274" t="s">
        <v>299</v>
      </c>
      <c r="B1" s="275"/>
      <c r="C1" s="275"/>
      <c r="D1" s="275"/>
      <c r="E1" s="275"/>
      <c r="F1" s="275"/>
      <c r="G1" s="275"/>
    </row>
    <row r="2" spans="1:7" s="4" customFormat="1" ht="19.5" customHeight="1" x14ac:dyDescent="0.25">
      <c r="A2" s="4" t="s">
        <v>247</v>
      </c>
      <c r="B2" s="276"/>
      <c r="C2" s="276"/>
      <c r="D2" s="276"/>
      <c r="E2" s="276"/>
      <c r="F2" s="276"/>
      <c r="G2" s="276"/>
    </row>
    <row r="3" spans="1:7" ht="18" customHeight="1" x14ac:dyDescent="0.2">
      <c r="A3" s="277"/>
      <c r="B3" s="277"/>
      <c r="C3" s="277"/>
      <c r="D3" s="277"/>
      <c r="E3" s="277"/>
      <c r="F3" s="277"/>
      <c r="G3" s="277"/>
    </row>
    <row r="4" spans="1:7" ht="65.25" customHeight="1" x14ac:dyDescent="0.25">
      <c r="A4" s="304"/>
      <c r="B4" s="304"/>
      <c r="C4" s="116" t="s">
        <v>249</v>
      </c>
      <c r="D4" s="116" t="s">
        <v>250</v>
      </c>
      <c r="E4" s="305" t="s">
        <v>298</v>
      </c>
      <c r="F4" s="116" t="s">
        <v>251</v>
      </c>
      <c r="G4" s="116" t="s">
        <v>291</v>
      </c>
    </row>
    <row r="5" spans="1:7" ht="18" customHeight="1" x14ac:dyDescent="0.25">
      <c r="A5" s="300" t="s">
        <v>110</v>
      </c>
      <c r="B5" s="301"/>
      <c r="C5" s="302">
        <v>4911.5450000000001</v>
      </c>
      <c r="D5" s="302">
        <v>978.15</v>
      </c>
      <c r="E5" s="302">
        <v>5889.6949999999997</v>
      </c>
      <c r="F5" s="303">
        <v>104.24148771780253</v>
      </c>
      <c r="G5" s="303">
        <v>105.65214427556367</v>
      </c>
    </row>
    <row r="6" spans="1:7" ht="18" customHeight="1" x14ac:dyDescent="0.25">
      <c r="A6" s="295" t="s">
        <v>104</v>
      </c>
      <c r="B6" s="281"/>
      <c r="C6" s="282"/>
      <c r="D6" s="283"/>
      <c r="E6" s="283"/>
      <c r="F6" s="284"/>
      <c r="G6" s="284"/>
    </row>
    <row r="7" spans="1:7" ht="18" customHeight="1" x14ac:dyDescent="0.25">
      <c r="A7" s="296"/>
      <c r="B7" s="118" t="s">
        <v>112</v>
      </c>
      <c r="C7" s="282">
        <v>4911.5450000000001</v>
      </c>
      <c r="D7" s="285">
        <v>978.15</v>
      </c>
      <c r="E7" s="285">
        <v>5889.6949999999997</v>
      </c>
      <c r="F7" s="286">
        <v>104.24148771780253</v>
      </c>
      <c r="G7" s="286">
        <v>105.65214427556367</v>
      </c>
    </row>
    <row r="8" spans="1:7" ht="18" customHeight="1" x14ac:dyDescent="0.25">
      <c r="A8" s="297"/>
      <c r="B8" s="118" t="s">
        <v>113</v>
      </c>
      <c r="C8" s="282"/>
      <c r="D8" s="285"/>
      <c r="E8" s="285"/>
      <c r="F8" s="286"/>
      <c r="G8" s="287"/>
    </row>
    <row r="9" spans="1:7" ht="18" customHeight="1" x14ac:dyDescent="0.25">
      <c r="A9" s="297"/>
      <c r="B9" s="118" t="s">
        <v>114</v>
      </c>
      <c r="C9" s="282"/>
      <c r="D9" s="285"/>
      <c r="E9" s="285"/>
      <c r="F9" s="286"/>
      <c r="G9" s="287"/>
    </row>
    <row r="10" spans="1:7" ht="18" customHeight="1" x14ac:dyDescent="0.25">
      <c r="A10" s="297"/>
      <c r="B10" s="118" t="s">
        <v>117</v>
      </c>
      <c r="C10" s="282"/>
      <c r="D10" s="285"/>
      <c r="E10" s="285"/>
      <c r="F10" s="286"/>
      <c r="G10" s="287"/>
    </row>
    <row r="11" spans="1:7" ht="18" customHeight="1" x14ac:dyDescent="0.25">
      <c r="A11" s="24" t="s">
        <v>111</v>
      </c>
      <c r="B11" s="13"/>
      <c r="C11" s="288">
        <v>604083.95799999998</v>
      </c>
      <c r="D11" s="289">
        <v>119712.54</v>
      </c>
      <c r="E11" s="289">
        <v>723796.49800000002</v>
      </c>
      <c r="F11" s="290">
        <v>102.69178706167553</v>
      </c>
      <c r="G11" s="290">
        <v>104.71101111194923</v>
      </c>
    </row>
    <row r="12" spans="1:7" ht="18" customHeight="1" x14ac:dyDescent="0.25">
      <c r="A12" s="299" t="s">
        <v>248</v>
      </c>
      <c r="B12" s="13"/>
      <c r="C12" s="291"/>
      <c r="D12" s="194"/>
      <c r="E12" s="194"/>
      <c r="F12" s="292"/>
      <c r="G12" s="292"/>
    </row>
    <row r="13" spans="1:7" ht="18" customHeight="1" x14ac:dyDescent="0.25">
      <c r="A13" s="20"/>
      <c r="B13" s="118" t="s">
        <v>112</v>
      </c>
      <c r="C13" s="291">
        <v>604083.95799999998</v>
      </c>
      <c r="D13" s="194">
        <v>119712.54</v>
      </c>
      <c r="E13" s="194">
        <v>723796.49800000002</v>
      </c>
      <c r="F13" s="292">
        <v>102.69178706167553</v>
      </c>
      <c r="G13" s="292">
        <v>104.71101111194923</v>
      </c>
    </row>
    <row r="14" spans="1:7" ht="18" customHeight="1" x14ac:dyDescent="0.25">
      <c r="A14" s="20"/>
      <c r="B14" s="118" t="s">
        <v>113</v>
      </c>
      <c r="C14" s="198"/>
      <c r="D14" s="198"/>
      <c r="E14" s="198"/>
      <c r="F14" s="293"/>
      <c r="G14" s="293"/>
    </row>
    <row r="15" spans="1:7" ht="18" customHeight="1" x14ac:dyDescent="0.25">
      <c r="A15" s="20"/>
      <c r="B15" s="118" t="s">
        <v>114</v>
      </c>
      <c r="C15" s="198"/>
      <c r="D15" s="198"/>
      <c r="E15" s="198"/>
      <c r="F15" s="293"/>
      <c r="G15" s="293"/>
    </row>
    <row r="16" spans="1:7" ht="18" customHeight="1" x14ac:dyDescent="0.25">
      <c r="A16" s="359"/>
      <c r="B16" s="298" t="s">
        <v>117</v>
      </c>
      <c r="C16" s="205"/>
      <c r="D16" s="205"/>
      <c r="E16" s="205"/>
      <c r="F16" s="294"/>
      <c r="G16" s="294"/>
    </row>
    <row r="17" spans="1:7" ht="18" customHeight="1" x14ac:dyDescent="0.2">
      <c r="A17" s="279"/>
      <c r="B17" s="99"/>
      <c r="C17" s="280"/>
      <c r="D17" s="280"/>
      <c r="E17" s="280"/>
      <c r="F17" s="278"/>
      <c r="G17" s="278"/>
    </row>
    <row r="18" spans="1:7" ht="18" customHeight="1" x14ac:dyDescent="0.2">
      <c r="A18" s="279"/>
      <c r="B18" s="99"/>
      <c r="C18" s="280"/>
      <c r="D18" s="280"/>
      <c r="E18" s="280"/>
      <c r="F18" s="278"/>
      <c r="G18" s="278"/>
    </row>
  </sheetData>
  <mergeCells count="1">
    <mergeCell ref="A4:B4"/>
  </mergeCells>
  <pageMargins left="0.35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7" workbookViewId="0">
      <selection activeCell="C18" sqref="C18"/>
    </sheetView>
  </sheetViews>
  <sheetFormatPr defaultColWidth="9.140625" defaultRowHeight="12.75" x14ac:dyDescent="0.2"/>
  <cols>
    <col min="1" max="1" width="2.28515625" style="6" customWidth="1"/>
    <col min="2" max="2" width="28.42578125" style="6" customWidth="1"/>
    <col min="3" max="3" width="12.140625" style="6" customWidth="1"/>
    <col min="4" max="4" width="12.7109375" style="6" customWidth="1"/>
    <col min="5" max="5" width="12.85546875" style="6" customWidth="1"/>
    <col min="6" max="6" width="13.42578125" style="6" customWidth="1"/>
    <col min="7" max="7" width="17.5703125" style="6" customWidth="1"/>
    <col min="8" max="16384" width="9.140625" style="6"/>
  </cols>
  <sheetData>
    <row r="1" spans="1:7" s="4" customFormat="1" ht="24" customHeight="1" x14ac:dyDescent="0.25">
      <c r="A1" s="274" t="s">
        <v>302</v>
      </c>
      <c r="D1" s="306"/>
      <c r="E1" s="307"/>
    </row>
    <row r="2" spans="1:7" s="4" customFormat="1" ht="19.5" customHeight="1" x14ac:dyDescent="0.25">
      <c r="A2" s="4" t="s">
        <v>247</v>
      </c>
      <c r="D2" s="308"/>
      <c r="E2" s="309"/>
    </row>
    <row r="3" spans="1:7" ht="20.100000000000001" customHeight="1" x14ac:dyDescent="0.2">
      <c r="D3" s="310"/>
      <c r="E3" s="311"/>
    </row>
    <row r="4" spans="1:7" ht="70.5" customHeight="1" x14ac:dyDescent="0.2">
      <c r="A4" s="312"/>
      <c r="B4" s="313"/>
      <c r="C4" s="102" t="s">
        <v>249</v>
      </c>
      <c r="D4" s="102" t="s">
        <v>250</v>
      </c>
      <c r="E4" s="314" t="s">
        <v>300</v>
      </c>
      <c r="F4" s="102" t="s">
        <v>251</v>
      </c>
      <c r="G4" s="102" t="s">
        <v>301</v>
      </c>
    </row>
    <row r="5" spans="1:7" ht="28.5" customHeight="1" x14ac:dyDescent="0.2">
      <c r="A5" s="319" t="s">
        <v>400</v>
      </c>
      <c r="B5" s="320"/>
      <c r="C5" s="315">
        <v>1209.7340000000002</v>
      </c>
      <c r="D5" s="315">
        <v>245.44</v>
      </c>
      <c r="E5" s="315">
        <v>1455.1740000000002</v>
      </c>
      <c r="F5" s="315">
        <v>106.91292416256479</v>
      </c>
      <c r="G5" s="315">
        <v>106.73830603457763</v>
      </c>
    </row>
    <row r="6" spans="1:7" ht="20.100000000000001" customHeight="1" x14ac:dyDescent="0.2">
      <c r="A6" s="317"/>
      <c r="B6" s="269" t="s">
        <v>112</v>
      </c>
      <c r="C6" s="128">
        <v>1209.7340000000002</v>
      </c>
      <c r="D6" s="128">
        <v>245.44</v>
      </c>
      <c r="E6" s="128">
        <v>1455.1740000000002</v>
      </c>
      <c r="F6" s="42">
        <v>106.91292416256479</v>
      </c>
      <c r="G6" s="42">
        <v>106.73830603457763</v>
      </c>
    </row>
    <row r="7" spans="1:7" ht="20.100000000000001" customHeight="1" x14ac:dyDescent="0.2">
      <c r="A7" s="317"/>
      <c r="B7" s="269" t="s">
        <v>113</v>
      </c>
      <c r="C7" s="316"/>
      <c r="D7" s="128"/>
      <c r="E7" s="128"/>
      <c r="F7" s="42"/>
      <c r="G7" s="42"/>
    </row>
    <row r="8" spans="1:7" ht="20.100000000000001" customHeight="1" x14ac:dyDescent="0.2">
      <c r="A8" s="317"/>
      <c r="B8" s="269" t="s">
        <v>114</v>
      </c>
      <c r="C8" s="316"/>
      <c r="D8" s="128"/>
      <c r="E8" s="128"/>
      <c r="F8" s="42"/>
      <c r="G8" s="42"/>
    </row>
    <row r="9" spans="1:7" ht="20.100000000000001" customHeight="1" x14ac:dyDescent="0.2">
      <c r="A9" s="317"/>
      <c r="B9" s="269" t="s">
        <v>117</v>
      </c>
      <c r="C9" s="316"/>
      <c r="D9" s="128"/>
      <c r="E9" s="128"/>
      <c r="F9" s="42"/>
      <c r="G9" s="42"/>
    </row>
    <row r="10" spans="1:7" ht="31.5" customHeight="1" x14ac:dyDescent="0.2">
      <c r="A10" s="321" t="s">
        <v>401</v>
      </c>
      <c r="B10" s="322"/>
      <c r="C10" s="315">
        <v>81366.463000000003</v>
      </c>
      <c r="D10" s="315">
        <v>16434.990000000002</v>
      </c>
      <c r="E10" s="315">
        <v>97801.453000000009</v>
      </c>
      <c r="F10" s="38">
        <v>104.44390497791332</v>
      </c>
      <c r="G10" s="38">
        <v>105.00172584628471</v>
      </c>
    </row>
    <row r="11" spans="1:7" ht="20.100000000000001" customHeight="1" x14ac:dyDescent="0.2">
      <c r="A11" s="317"/>
      <c r="B11" s="269" t="s">
        <v>112</v>
      </c>
      <c r="C11" s="128">
        <v>81366.463000000003</v>
      </c>
      <c r="D11" s="128">
        <v>16434.990000000002</v>
      </c>
      <c r="E11" s="128">
        <v>97801.453000000009</v>
      </c>
      <c r="F11" s="42">
        <v>104.44390497791332</v>
      </c>
      <c r="G11" s="42">
        <v>105.00172584628471</v>
      </c>
    </row>
    <row r="12" spans="1:7" ht="20.100000000000001" customHeight="1" x14ac:dyDescent="0.2">
      <c r="A12" s="317"/>
      <c r="B12" s="269" t="s">
        <v>113</v>
      </c>
      <c r="C12" s="128"/>
      <c r="D12" s="128"/>
      <c r="E12" s="128"/>
      <c r="F12" s="128"/>
      <c r="G12" s="128"/>
    </row>
    <row r="13" spans="1:7" ht="20.100000000000001" customHeight="1" x14ac:dyDescent="0.2">
      <c r="A13" s="317"/>
      <c r="B13" s="269" t="s">
        <v>114</v>
      </c>
      <c r="C13" s="128"/>
      <c r="D13" s="128"/>
      <c r="E13" s="128"/>
      <c r="F13" s="128"/>
      <c r="G13" s="128"/>
    </row>
    <row r="14" spans="1:7" ht="20.100000000000001" customHeight="1" x14ac:dyDescent="0.2">
      <c r="A14" s="360"/>
      <c r="B14" s="318" t="s">
        <v>117</v>
      </c>
      <c r="C14" s="132"/>
      <c r="D14" s="132"/>
      <c r="E14" s="132"/>
      <c r="F14" s="132"/>
      <c r="G14" s="132"/>
    </row>
    <row r="15" spans="1:7" ht="20.100000000000001" customHeight="1" x14ac:dyDescent="0.2">
      <c r="A15" s="279"/>
      <c r="B15" s="99"/>
      <c r="C15" s="176"/>
      <c r="D15" s="176"/>
      <c r="E15" s="176"/>
      <c r="F15" s="176"/>
      <c r="G15" s="176"/>
    </row>
    <row r="16" spans="1:7" ht="20.100000000000001" customHeight="1" x14ac:dyDescent="0.2"/>
    <row r="17" ht="20.100000000000001" customHeight="1" x14ac:dyDescent="0.2"/>
  </sheetData>
  <mergeCells count="3">
    <mergeCell ref="A4:B4"/>
    <mergeCell ref="A5:B5"/>
    <mergeCell ref="A10:B10"/>
  </mergeCells>
  <pageMargins left="0.37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3" workbookViewId="0">
      <selection activeCell="J25" sqref="J25"/>
    </sheetView>
  </sheetViews>
  <sheetFormatPr defaultColWidth="9.140625" defaultRowHeight="12.75" x14ac:dyDescent="0.2"/>
  <cols>
    <col min="1" max="1" width="4.42578125" style="6" customWidth="1"/>
    <col min="2" max="2" width="29.7109375" style="6" customWidth="1"/>
    <col min="3" max="3" width="16" style="6" customWidth="1"/>
    <col min="4" max="4" width="15.7109375" style="6" customWidth="1"/>
    <col min="5" max="5" width="17.140625" style="6" customWidth="1"/>
    <col min="6" max="6" width="16" style="6" customWidth="1"/>
    <col min="7" max="16384" width="9.140625" style="6"/>
  </cols>
  <sheetData>
    <row r="1" spans="1:9" s="4" customFormat="1" ht="24" customHeight="1" x14ac:dyDescent="0.25">
      <c r="A1" s="122" t="s">
        <v>266</v>
      </c>
    </row>
    <row r="2" spans="1:9" ht="12" customHeight="1" x14ac:dyDescent="0.2">
      <c r="A2" s="8"/>
    </row>
    <row r="3" spans="1:9" ht="20.100000000000001" customHeight="1" x14ac:dyDescent="0.2">
      <c r="A3" s="7"/>
      <c r="B3" s="7"/>
      <c r="C3" s="7"/>
      <c r="D3" s="7"/>
      <c r="E3" s="7"/>
      <c r="F3" s="7"/>
    </row>
    <row r="4" spans="1:9" ht="27.75" customHeight="1" x14ac:dyDescent="0.2">
      <c r="A4" s="27"/>
      <c r="B4" s="27"/>
      <c r="C4" s="331" t="s">
        <v>252</v>
      </c>
      <c r="D4" s="331" t="s">
        <v>253</v>
      </c>
      <c r="E4" s="332" t="s">
        <v>122</v>
      </c>
      <c r="F4" s="332"/>
    </row>
    <row r="5" spans="1:9" ht="31.5" customHeight="1" x14ac:dyDescent="0.2">
      <c r="A5" s="27"/>
      <c r="B5" s="27"/>
      <c r="C5" s="331"/>
      <c r="D5" s="331"/>
      <c r="E5" s="216" t="s">
        <v>123</v>
      </c>
      <c r="F5" s="116" t="s">
        <v>124</v>
      </c>
    </row>
    <row r="6" spans="1:9" ht="19.5" customHeight="1" x14ac:dyDescent="0.2">
      <c r="A6" s="329" t="s">
        <v>5</v>
      </c>
      <c r="B6" s="329"/>
      <c r="C6" s="330">
        <v>2477944</v>
      </c>
      <c r="D6" s="330">
        <v>4100499</v>
      </c>
      <c r="E6" s="26">
        <v>165.48</v>
      </c>
      <c r="F6" s="26">
        <v>68</v>
      </c>
    </row>
    <row r="7" spans="1:9" ht="19.5" customHeight="1" x14ac:dyDescent="0.25">
      <c r="A7" s="299" t="s">
        <v>341</v>
      </c>
      <c r="B7" s="13"/>
      <c r="C7" s="324">
        <v>2450597</v>
      </c>
      <c r="D7" s="324">
        <v>4091957</v>
      </c>
      <c r="E7" s="14">
        <v>166.98</v>
      </c>
      <c r="F7" s="14">
        <v>69</v>
      </c>
      <c r="H7" s="64"/>
      <c r="I7" s="64"/>
    </row>
    <row r="8" spans="1:9" s="8" customFormat="1" ht="29.25" x14ac:dyDescent="0.25">
      <c r="A8" s="17"/>
      <c r="B8" s="333" t="s">
        <v>342</v>
      </c>
      <c r="C8" s="324">
        <v>2198246</v>
      </c>
      <c r="D8" s="324">
        <v>3791957</v>
      </c>
      <c r="E8" s="14">
        <v>172.5</v>
      </c>
      <c r="F8" s="14">
        <v>71</v>
      </c>
      <c r="H8" s="323"/>
      <c r="I8" s="323"/>
    </row>
    <row r="9" spans="1:9" ht="30" x14ac:dyDescent="0.25">
      <c r="A9" s="17"/>
      <c r="B9" s="334" t="s">
        <v>343</v>
      </c>
      <c r="C9" s="78">
        <v>164894</v>
      </c>
      <c r="D9" s="78">
        <v>164116</v>
      </c>
      <c r="E9" s="16">
        <v>99.53</v>
      </c>
      <c r="F9" s="16">
        <v>36</v>
      </c>
      <c r="G9" s="64"/>
      <c r="H9" s="64"/>
    </row>
    <row r="10" spans="1:9" ht="30" x14ac:dyDescent="0.25">
      <c r="A10" s="17"/>
      <c r="B10" s="334" t="s">
        <v>344</v>
      </c>
      <c r="C10" s="78">
        <v>192000</v>
      </c>
      <c r="D10" s="78">
        <v>245272</v>
      </c>
      <c r="E10" s="16">
        <v>127.75</v>
      </c>
      <c r="F10" s="16">
        <v>59</v>
      </c>
    </row>
    <row r="11" spans="1:9" ht="30" x14ac:dyDescent="0.25">
      <c r="A11" s="17"/>
      <c r="B11" s="334" t="s">
        <v>345</v>
      </c>
      <c r="C11" s="78">
        <v>48138</v>
      </c>
      <c r="D11" s="78">
        <v>144737</v>
      </c>
      <c r="E11" s="16">
        <v>300.67</v>
      </c>
      <c r="F11" s="16">
        <v>58</v>
      </c>
    </row>
    <row r="12" spans="1:9" ht="30" x14ac:dyDescent="0.25">
      <c r="A12" s="17"/>
      <c r="B12" s="334" t="s">
        <v>346</v>
      </c>
      <c r="C12" s="78">
        <v>565467</v>
      </c>
      <c r="D12" s="78">
        <v>572144</v>
      </c>
      <c r="E12" s="16">
        <v>101.18</v>
      </c>
      <c r="F12" s="16">
        <v>45</v>
      </c>
    </row>
    <row r="13" spans="1:9" ht="19.5" customHeight="1" x14ac:dyDescent="0.25">
      <c r="A13" s="17"/>
      <c r="B13" s="335" t="s">
        <v>347</v>
      </c>
      <c r="C13" s="78">
        <v>114653</v>
      </c>
      <c r="D13" s="78">
        <v>160837</v>
      </c>
      <c r="E13" s="16">
        <v>140.28</v>
      </c>
      <c r="F13" s="16">
        <v>64</v>
      </c>
    </row>
    <row r="14" spans="1:9" ht="19.5" customHeight="1" x14ac:dyDescent="0.25">
      <c r="A14" s="20"/>
      <c r="B14" s="335" t="s">
        <v>348</v>
      </c>
      <c r="C14" s="78">
        <v>76</v>
      </c>
      <c r="D14" s="75" t="s">
        <v>340</v>
      </c>
      <c r="E14" s="325" t="s">
        <v>340</v>
      </c>
      <c r="F14" s="16"/>
    </row>
    <row r="15" spans="1:9" ht="19.5" customHeight="1" x14ac:dyDescent="0.25">
      <c r="A15" s="20"/>
      <c r="B15" s="335" t="s">
        <v>349</v>
      </c>
      <c r="C15" s="78">
        <v>413</v>
      </c>
      <c r="D15" s="78">
        <v>504</v>
      </c>
      <c r="E15" s="16">
        <v>122.03</v>
      </c>
      <c r="F15" s="16">
        <v>17</v>
      </c>
    </row>
    <row r="16" spans="1:9" ht="19.5" customHeight="1" x14ac:dyDescent="0.25">
      <c r="A16" s="20"/>
      <c r="B16" s="335" t="s">
        <v>356</v>
      </c>
      <c r="C16" s="78">
        <v>183484</v>
      </c>
      <c r="D16" s="78">
        <v>224909</v>
      </c>
      <c r="E16" s="16">
        <v>122.58</v>
      </c>
      <c r="F16" s="16">
        <v>58</v>
      </c>
    </row>
    <row r="17" spans="1:9" ht="19.5" customHeight="1" x14ac:dyDescent="0.25">
      <c r="A17" s="20"/>
      <c r="B17" s="335" t="s">
        <v>350</v>
      </c>
      <c r="C17" s="78">
        <v>48471</v>
      </c>
      <c r="D17" s="78">
        <v>67317</v>
      </c>
      <c r="E17" s="16">
        <v>138.88</v>
      </c>
      <c r="F17" s="16">
        <v>52</v>
      </c>
    </row>
    <row r="18" spans="1:9" ht="19.5" customHeight="1" x14ac:dyDescent="0.25">
      <c r="A18" s="20"/>
      <c r="B18" s="335" t="s">
        <v>351</v>
      </c>
      <c r="C18" s="78">
        <v>46650</v>
      </c>
      <c r="D18" s="78">
        <v>49001</v>
      </c>
      <c r="E18" s="16">
        <v>105.04</v>
      </c>
      <c r="F18" s="16">
        <v>44</v>
      </c>
    </row>
    <row r="19" spans="1:9" ht="19.5" customHeight="1" x14ac:dyDescent="0.25">
      <c r="A19" s="20"/>
      <c r="B19" s="335" t="s">
        <v>352</v>
      </c>
      <c r="C19" s="78">
        <v>443707</v>
      </c>
      <c r="D19" s="78">
        <v>1160231</v>
      </c>
      <c r="E19" s="16">
        <v>261.49</v>
      </c>
      <c r="F19" s="16">
        <v>96</v>
      </c>
      <c r="I19" s="9"/>
    </row>
    <row r="20" spans="1:9" ht="19.5" customHeight="1" x14ac:dyDescent="0.25">
      <c r="A20" s="20"/>
      <c r="B20" s="335" t="s">
        <v>353</v>
      </c>
      <c r="C20" s="78">
        <v>78016</v>
      </c>
      <c r="D20" s="78">
        <v>528050</v>
      </c>
      <c r="E20" s="16">
        <v>676.85</v>
      </c>
      <c r="F20" s="16">
        <v>251</v>
      </c>
    </row>
    <row r="21" spans="1:9" ht="30" x14ac:dyDescent="0.25">
      <c r="A21" s="20"/>
      <c r="B21" s="334" t="s">
        <v>354</v>
      </c>
      <c r="C21" s="78">
        <v>18253</v>
      </c>
      <c r="D21" s="78">
        <v>24169</v>
      </c>
      <c r="E21" s="16">
        <v>132.41</v>
      </c>
      <c r="F21" s="16">
        <v>101</v>
      </c>
    </row>
    <row r="22" spans="1:9" ht="19.5" customHeight="1" x14ac:dyDescent="0.25">
      <c r="A22" s="20"/>
      <c r="B22" s="335" t="s">
        <v>355</v>
      </c>
      <c r="C22" s="78">
        <v>216453</v>
      </c>
      <c r="D22" s="78">
        <v>244608</v>
      </c>
      <c r="E22" s="16">
        <v>113.01</v>
      </c>
      <c r="F22" s="16">
        <v>56</v>
      </c>
    </row>
    <row r="23" spans="1:9" ht="19.5" customHeight="1" x14ac:dyDescent="0.25">
      <c r="A23" s="20"/>
      <c r="B23" s="335" t="s">
        <v>357</v>
      </c>
      <c r="C23" s="78">
        <v>73266</v>
      </c>
      <c r="D23" s="78">
        <v>69841</v>
      </c>
      <c r="E23" s="16">
        <v>95.33</v>
      </c>
      <c r="F23" s="16">
        <v>43</v>
      </c>
    </row>
    <row r="24" spans="1:9" ht="30" x14ac:dyDescent="0.25">
      <c r="A24" s="20"/>
      <c r="B24" s="334" t="s">
        <v>358</v>
      </c>
      <c r="C24" s="78">
        <v>4305</v>
      </c>
      <c r="D24" s="78">
        <v>5221</v>
      </c>
      <c r="E24" s="16">
        <v>121.28</v>
      </c>
      <c r="F24" s="16">
        <v>41</v>
      </c>
    </row>
    <row r="25" spans="1:9" ht="30" x14ac:dyDescent="0.25">
      <c r="A25" s="20"/>
      <c r="B25" s="334" t="s">
        <v>359</v>
      </c>
      <c r="C25" s="75" t="s">
        <v>340</v>
      </c>
      <c r="D25" s="78">
        <v>131000</v>
      </c>
      <c r="E25" s="325" t="s">
        <v>340</v>
      </c>
      <c r="F25" s="16">
        <v>873</v>
      </c>
    </row>
    <row r="26" spans="1:9" ht="19.5" customHeight="1" x14ac:dyDescent="0.2">
      <c r="A26" s="336" t="s">
        <v>360</v>
      </c>
      <c r="B26" s="337"/>
      <c r="C26" s="324">
        <v>252351</v>
      </c>
      <c r="D26" s="324">
        <v>300000</v>
      </c>
      <c r="E26" s="14">
        <v>118.88</v>
      </c>
      <c r="F26" s="14">
        <v>50</v>
      </c>
    </row>
    <row r="27" spans="1:9" ht="25.5" customHeight="1" x14ac:dyDescent="0.2">
      <c r="A27" s="326" t="s">
        <v>361</v>
      </c>
      <c r="B27" s="326"/>
      <c r="C27" s="327">
        <v>27347</v>
      </c>
      <c r="D27" s="327">
        <v>8542</v>
      </c>
      <c r="E27" s="328">
        <v>31.24</v>
      </c>
      <c r="F27" s="328">
        <v>17</v>
      </c>
    </row>
    <row r="28" spans="1:9" x14ac:dyDescent="0.2">
      <c r="B28" s="11"/>
    </row>
    <row r="29" spans="1:9" x14ac:dyDescent="0.2">
      <c r="B29" s="11"/>
    </row>
  </sheetData>
  <mergeCells count="7">
    <mergeCell ref="E4:F4"/>
    <mergeCell ref="C4:C5"/>
    <mergeCell ref="D4:D5"/>
    <mergeCell ref="A27:B27"/>
    <mergeCell ref="A6:B6"/>
    <mergeCell ref="A4:B5"/>
    <mergeCell ref="A26:B26"/>
  </mergeCells>
  <phoneticPr fontId="2" type="noConversion"/>
  <pageMargins left="0.41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9" workbookViewId="0">
      <selection activeCell="K8" sqref="K8"/>
    </sheetView>
  </sheetViews>
  <sheetFormatPr defaultColWidth="9.140625" defaultRowHeight="12.75" x14ac:dyDescent="0.2"/>
  <cols>
    <col min="1" max="1" width="4.42578125" style="6" customWidth="1"/>
    <col min="2" max="2" width="32.140625" style="6" customWidth="1"/>
    <col min="3" max="3" width="15.42578125" style="6" customWidth="1"/>
    <col min="4" max="4" width="14.7109375" style="6" customWidth="1"/>
    <col min="5" max="6" width="15.85546875" style="6" customWidth="1"/>
    <col min="7" max="16384" width="9.140625" style="6"/>
  </cols>
  <sheetData>
    <row r="1" spans="1:9" s="4" customFormat="1" ht="24" customHeight="1" x14ac:dyDescent="0.25">
      <c r="A1" s="122" t="s">
        <v>267</v>
      </c>
    </row>
    <row r="2" spans="1:9" ht="20.100000000000001" customHeight="1" x14ac:dyDescent="0.2">
      <c r="A2" s="7"/>
      <c r="B2" s="7"/>
      <c r="C2" s="7"/>
      <c r="D2" s="7"/>
      <c r="E2" s="7"/>
    </row>
    <row r="3" spans="1:9" ht="27.75" customHeight="1" x14ac:dyDescent="0.2">
      <c r="A3" s="141"/>
      <c r="B3" s="141"/>
      <c r="C3" s="331" t="s">
        <v>252</v>
      </c>
      <c r="D3" s="331" t="s">
        <v>254</v>
      </c>
      <c r="E3" s="332" t="s">
        <v>122</v>
      </c>
      <c r="F3" s="332"/>
    </row>
    <row r="4" spans="1:9" ht="33.75" customHeight="1" x14ac:dyDescent="0.2">
      <c r="A4" s="141"/>
      <c r="B4" s="141"/>
      <c r="C4" s="331"/>
      <c r="D4" s="331"/>
      <c r="E4" s="116" t="s">
        <v>123</v>
      </c>
      <c r="F4" s="116" t="s">
        <v>124</v>
      </c>
    </row>
    <row r="5" spans="1:9" ht="18" customHeight="1" x14ac:dyDescent="0.2">
      <c r="A5" s="343" t="s">
        <v>66</v>
      </c>
      <c r="B5" s="343"/>
      <c r="C5" s="344">
        <v>3165722</v>
      </c>
      <c r="D5" s="344">
        <v>4614127</v>
      </c>
      <c r="E5" s="54">
        <v>145.75</v>
      </c>
      <c r="F5" s="124">
        <v>51</v>
      </c>
    </row>
    <row r="6" spans="1:9" s="11" customFormat="1" ht="18" customHeight="1" x14ac:dyDescent="0.2">
      <c r="A6" s="136" t="s">
        <v>362</v>
      </c>
      <c r="B6" s="338"/>
      <c r="C6" s="345">
        <v>3138375</v>
      </c>
      <c r="D6" s="345">
        <v>4605585</v>
      </c>
      <c r="E6" s="39">
        <v>146.75</v>
      </c>
      <c r="F6" s="126">
        <v>51</v>
      </c>
    </row>
    <row r="7" spans="1:9" s="11" customFormat="1" ht="18" customHeight="1" x14ac:dyDescent="0.2">
      <c r="A7" s="346"/>
      <c r="B7" s="340" t="s">
        <v>363</v>
      </c>
      <c r="C7" s="345">
        <v>727112</v>
      </c>
      <c r="D7" s="345">
        <v>1604931</v>
      </c>
      <c r="E7" s="39">
        <v>220.73</v>
      </c>
      <c r="F7" s="126">
        <v>57</v>
      </c>
    </row>
    <row r="8" spans="1:9" s="11" customFormat="1" ht="18" customHeight="1" x14ac:dyDescent="0.2">
      <c r="A8" s="346"/>
      <c r="B8" s="341" t="s">
        <v>364</v>
      </c>
      <c r="C8" s="127">
        <v>601562</v>
      </c>
      <c r="D8" s="127">
        <v>1570931</v>
      </c>
      <c r="E8" s="43">
        <v>261.14</v>
      </c>
      <c r="F8" s="126">
        <v>55</v>
      </c>
      <c r="I8" s="32"/>
    </row>
    <row r="9" spans="1:9" s="11" customFormat="1" ht="30" x14ac:dyDescent="0.2">
      <c r="A9" s="129"/>
      <c r="B9" s="341" t="s">
        <v>365</v>
      </c>
      <c r="C9" s="127" t="s">
        <v>340</v>
      </c>
      <c r="D9" s="127">
        <v>3000</v>
      </c>
      <c r="E9" s="347" t="s">
        <v>340</v>
      </c>
      <c r="F9" s="126">
        <v>100</v>
      </c>
    </row>
    <row r="10" spans="1:9" s="11" customFormat="1" ht="18" customHeight="1" x14ac:dyDescent="0.2">
      <c r="A10" s="129"/>
      <c r="B10" s="341" t="s">
        <v>366</v>
      </c>
      <c r="C10" s="127">
        <v>125550</v>
      </c>
      <c r="D10" s="127">
        <v>31000</v>
      </c>
      <c r="E10" s="43">
        <v>24.69</v>
      </c>
      <c r="F10" s="126" t="s">
        <v>340</v>
      </c>
    </row>
    <row r="11" spans="1:9" s="11" customFormat="1" ht="18" customHeight="1" x14ac:dyDescent="0.2">
      <c r="A11" s="129"/>
      <c r="B11" s="340" t="s">
        <v>367</v>
      </c>
      <c r="C11" s="345">
        <v>2411263</v>
      </c>
      <c r="D11" s="345">
        <v>2891229</v>
      </c>
      <c r="E11" s="39">
        <v>119.91</v>
      </c>
      <c r="F11" s="126">
        <v>50</v>
      </c>
    </row>
    <row r="12" spans="1:9" s="11" customFormat="1" ht="18" customHeight="1" x14ac:dyDescent="0.2">
      <c r="A12" s="129"/>
      <c r="B12" s="341" t="s">
        <v>368</v>
      </c>
      <c r="C12" s="127">
        <v>273839</v>
      </c>
      <c r="D12" s="127">
        <v>430685</v>
      </c>
      <c r="E12" s="43">
        <v>157.28</v>
      </c>
      <c r="F12" s="126">
        <v>44</v>
      </c>
    </row>
    <row r="13" spans="1:9" s="11" customFormat="1" ht="30" x14ac:dyDescent="0.2">
      <c r="A13" s="129"/>
      <c r="B13" s="341" t="s">
        <v>369</v>
      </c>
      <c r="C13" s="127">
        <v>988465</v>
      </c>
      <c r="D13" s="127">
        <v>1187573</v>
      </c>
      <c r="E13" s="43">
        <v>120.14</v>
      </c>
      <c r="F13" s="126">
        <v>49</v>
      </c>
    </row>
    <row r="14" spans="1:9" s="11" customFormat="1" ht="18" customHeight="1" x14ac:dyDescent="0.2">
      <c r="A14" s="129"/>
      <c r="B14" s="341" t="s">
        <v>370</v>
      </c>
      <c r="C14" s="127">
        <v>214866</v>
      </c>
      <c r="D14" s="127">
        <v>236904</v>
      </c>
      <c r="E14" s="43">
        <v>110.26</v>
      </c>
      <c r="F14" s="126">
        <v>41</v>
      </c>
    </row>
    <row r="15" spans="1:9" s="11" customFormat="1" ht="30" x14ac:dyDescent="0.2">
      <c r="A15" s="129"/>
      <c r="B15" s="341" t="s">
        <v>371</v>
      </c>
      <c r="C15" s="127">
        <v>8886</v>
      </c>
      <c r="D15" s="127">
        <v>12025</v>
      </c>
      <c r="E15" s="43">
        <v>135.33000000000001</v>
      </c>
      <c r="F15" s="126">
        <v>56</v>
      </c>
    </row>
    <row r="16" spans="1:9" s="11" customFormat="1" ht="30" x14ac:dyDescent="0.2">
      <c r="A16" s="129"/>
      <c r="B16" s="341" t="s">
        <v>372</v>
      </c>
      <c r="C16" s="127">
        <v>63438</v>
      </c>
      <c r="D16" s="127">
        <v>72329</v>
      </c>
      <c r="E16" s="43">
        <v>114.02</v>
      </c>
      <c r="F16" s="126">
        <v>42</v>
      </c>
    </row>
    <row r="17" spans="1:6" s="11" customFormat="1" ht="30" x14ac:dyDescent="0.2">
      <c r="A17" s="129"/>
      <c r="B17" s="341" t="s">
        <v>373</v>
      </c>
      <c r="C17" s="127">
        <v>14300</v>
      </c>
      <c r="D17" s="127">
        <v>17387</v>
      </c>
      <c r="E17" s="43">
        <v>121.59</v>
      </c>
      <c r="F17" s="126">
        <v>21</v>
      </c>
    </row>
    <row r="18" spans="1:6" s="11" customFormat="1" ht="18" customHeight="1" x14ac:dyDescent="0.2">
      <c r="A18" s="129"/>
      <c r="B18" s="341" t="s">
        <v>374</v>
      </c>
      <c r="C18" s="127">
        <v>119330</v>
      </c>
      <c r="D18" s="127">
        <v>85605</v>
      </c>
      <c r="E18" s="43">
        <v>71.739999999999995</v>
      </c>
      <c r="F18" s="126">
        <v>19</v>
      </c>
    </row>
    <row r="19" spans="1:6" s="11" customFormat="1" ht="18" customHeight="1" x14ac:dyDescent="0.2">
      <c r="A19" s="129"/>
      <c r="B19" s="341" t="s">
        <v>375</v>
      </c>
      <c r="C19" s="127">
        <v>563840</v>
      </c>
      <c r="D19" s="127">
        <v>632374</v>
      </c>
      <c r="E19" s="43">
        <v>112.15</v>
      </c>
      <c r="F19" s="126">
        <v>57</v>
      </c>
    </row>
    <row r="20" spans="1:6" s="11" customFormat="1" ht="18" customHeight="1" x14ac:dyDescent="0.2">
      <c r="A20" s="129"/>
      <c r="B20" s="341" t="s">
        <v>376</v>
      </c>
      <c r="C20" s="127">
        <v>132823</v>
      </c>
      <c r="D20" s="127">
        <v>190840</v>
      </c>
      <c r="E20" s="43">
        <v>143.68</v>
      </c>
      <c r="F20" s="126">
        <v>82</v>
      </c>
    </row>
    <row r="21" spans="1:6" s="11" customFormat="1" ht="18" customHeight="1" x14ac:dyDescent="0.2">
      <c r="A21" s="129"/>
      <c r="B21" s="341" t="s">
        <v>377</v>
      </c>
      <c r="C21" s="127">
        <v>31476</v>
      </c>
      <c r="D21" s="127">
        <v>25507</v>
      </c>
      <c r="E21" s="43">
        <v>81.040000000000006</v>
      </c>
      <c r="F21" s="126">
        <v>89</v>
      </c>
    </row>
    <row r="22" spans="1:6" s="11" customFormat="1" ht="18" customHeight="1" x14ac:dyDescent="0.2">
      <c r="A22" s="129"/>
      <c r="B22" s="340" t="s">
        <v>378</v>
      </c>
      <c r="C22" s="348" t="s">
        <v>340</v>
      </c>
      <c r="D22" s="348">
        <v>15000</v>
      </c>
      <c r="E22" s="348" t="s">
        <v>340</v>
      </c>
      <c r="F22" s="135">
        <v>54</v>
      </c>
    </row>
    <row r="23" spans="1:6" s="11" customFormat="1" ht="28.5" x14ac:dyDescent="0.2">
      <c r="A23" s="129"/>
      <c r="B23" s="340" t="s">
        <v>379</v>
      </c>
      <c r="C23" s="348" t="s">
        <v>340</v>
      </c>
      <c r="D23" s="348" t="s">
        <v>340</v>
      </c>
      <c r="E23" s="348" t="s">
        <v>340</v>
      </c>
      <c r="F23" s="348" t="s">
        <v>340</v>
      </c>
    </row>
    <row r="24" spans="1:6" s="11" customFormat="1" ht="18" customHeight="1" x14ac:dyDescent="0.2">
      <c r="A24" s="129"/>
      <c r="B24" s="340" t="s">
        <v>380</v>
      </c>
      <c r="C24" s="348" t="s">
        <v>340</v>
      </c>
      <c r="D24" s="348">
        <v>56425</v>
      </c>
      <c r="E24" s="348" t="s">
        <v>340</v>
      </c>
      <c r="F24" s="348" t="s">
        <v>340</v>
      </c>
    </row>
    <row r="25" spans="1:6" s="11" customFormat="1" ht="28.5" x14ac:dyDescent="0.2">
      <c r="A25" s="129"/>
      <c r="B25" s="342" t="s">
        <v>381</v>
      </c>
      <c r="C25" s="348" t="s">
        <v>340</v>
      </c>
      <c r="D25" s="348">
        <v>38000</v>
      </c>
      <c r="E25" s="348" t="s">
        <v>340</v>
      </c>
      <c r="F25" s="135">
        <v>52</v>
      </c>
    </row>
    <row r="26" spans="1:6" s="11" customFormat="1" ht="18" customHeight="1" x14ac:dyDescent="0.2">
      <c r="A26" s="129"/>
      <c r="B26" s="340" t="s">
        <v>382</v>
      </c>
      <c r="C26" s="348" t="s">
        <v>340</v>
      </c>
      <c r="D26" s="348" t="s">
        <v>340</v>
      </c>
      <c r="E26" s="348" t="s">
        <v>340</v>
      </c>
      <c r="F26" s="348" t="s">
        <v>340</v>
      </c>
    </row>
    <row r="27" spans="1:6" s="11" customFormat="1" ht="18" customHeight="1" x14ac:dyDescent="0.2">
      <c r="A27" s="52" t="s">
        <v>383</v>
      </c>
      <c r="B27" s="339"/>
      <c r="C27" s="349">
        <v>27347</v>
      </c>
      <c r="D27" s="349">
        <v>8542</v>
      </c>
      <c r="E27" s="47">
        <v>31.24</v>
      </c>
      <c r="F27" s="44">
        <v>17</v>
      </c>
    </row>
  </sheetData>
  <mergeCells count="5">
    <mergeCell ref="C3:C4"/>
    <mergeCell ref="D3:D4"/>
    <mergeCell ref="E3:F3"/>
    <mergeCell ref="A5:B5"/>
    <mergeCell ref="A3:B4"/>
  </mergeCells>
  <phoneticPr fontId="2" type="noConversion"/>
  <pageMargins left="0.41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16" workbookViewId="0">
      <selection activeCell="A22" sqref="A22"/>
    </sheetView>
  </sheetViews>
  <sheetFormatPr defaultColWidth="9.140625" defaultRowHeight="16.5" customHeight="1" x14ac:dyDescent="0.2"/>
  <cols>
    <col min="1" max="1" width="4.140625" style="11" customWidth="1"/>
    <col min="2" max="2" width="29.5703125" style="11" customWidth="1"/>
    <col min="3" max="3" width="16.7109375" style="11" customWidth="1"/>
    <col min="4" max="4" width="15.28515625" style="11" customWidth="1"/>
    <col min="5" max="5" width="15.85546875" style="11" customWidth="1"/>
    <col min="6" max="6" width="17.140625" style="11" customWidth="1"/>
    <col min="7" max="16384" width="9.140625" style="11"/>
  </cols>
  <sheetData>
    <row r="1" spans="1:6" s="143" customFormat="1" ht="24" customHeight="1" x14ac:dyDescent="0.25">
      <c r="A1" s="142" t="s">
        <v>304</v>
      </c>
      <c r="B1" s="142"/>
    </row>
    <row r="2" spans="1:6" s="143" customFormat="1" ht="19.5" customHeight="1" x14ac:dyDescent="0.25">
      <c r="A2" s="4"/>
    </row>
    <row r="3" spans="1:6" ht="16.5" customHeight="1" x14ac:dyDescent="0.2">
      <c r="A3" s="7"/>
      <c r="B3" s="7"/>
      <c r="C3" s="7"/>
      <c r="D3" s="7"/>
      <c r="E3" s="7"/>
    </row>
    <row r="4" spans="1:6" ht="45.75" customHeight="1" x14ac:dyDescent="0.2">
      <c r="A4" s="141"/>
      <c r="B4" s="141"/>
      <c r="C4" s="116" t="s">
        <v>255</v>
      </c>
      <c r="D4" s="305" t="s">
        <v>298</v>
      </c>
      <c r="E4" s="116" t="s">
        <v>256</v>
      </c>
      <c r="F4" s="116" t="s">
        <v>303</v>
      </c>
    </row>
    <row r="5" spans="1:6" ht="17.25" customHeight="1" x14ac:dyDescent="0.2">
      <c r="A5" s="137" t="s">
        <v>97</v>
      </c>
      <c r="B5" s="124"/>
      <c r="C5" s="124"/>
      <c r="D5" s="124"/>
      <c r="E5" s="124"/>
      <c r="F5" s="124"/>
    </row>
    <row r="6" spans="1:6" ht="17.25" customHeight="1" x14ac:dyDescent="0.2">
      <c r="A6" s="129"/>
      <c r="B6" s="351" t="s">
        <v>99</v>
      </c>
      <c r="C6" s="126">
        <v>27</v>
      </c>
      <c r="D6" s="126">
        <v>124</v>
      </c>
      <c r="E6" s="43">
        <v>135</v>
      </c>
      <c r="F6" s="43">
        <v>77.989999999999995</v>
      </c>
    </row>
    <row r="7" spans="1:6" ht="17.25" customHeight="1" x14ac:dyDescent="0.2">
      <c r="A7" s="129"/>
      <c r="B7" s="352" t="s">
        <v>112</v>
      </c>
      <c r="C7" s="268">
        <v>27</v>
      </c>
      <c r="D7" s="126">
        <v>124</v>
      </c>
      <c r="E7" s="43">
        <v>135</v>
      </c>
      <c r="F7" s="43">
        <v>77.989999999999995</v>
      </c>
    </row>
    <row r="8" spans="1:6" ht="17.25" customHeight="1" x14ac:dyDescent="0.2">
      <c r="A8" s="129"/>
      <c r="B8" s="352" t="s">
        <v>113</v>
      </c>
      <c r="C8" s="268"/>
      <c r="D8" s="126"/>
      <c r="E8" s="43"/>
      <c r="F8" s="43"/>
    </row>
    <row r="9" spans="1:6" ht="17.25" customHeight="1" x14ac:dyDescent="0.2">
      <c r="A9" s="129"/>
      <c r="B9" s="352" t="s">
        <v>114</v>
      </c>
      <c r="C9" s="268"/>
      <c r="D9" s="126"/>
      <c r="E9" s="43"/>
      <c r="F9" s="43"/>
    </row>
    <row r="10" spans="1:6" ht="17.25" customHeight="1" x14ac:dyDescent="0.2">
      <c r="A10" s="129"/>
      <c r="B10" s="351" t="s">
        <v>100</v>
      </c>
      <c r="C10" s="126">
        <v>26</v>
      </c>
      <c r="D10" s="126">
        <v>105</v>
      </c>
      <c r="E10" s="43">
        <v>866.67</v>
      </c>
      <c r="F10" s="43">
        <v>80.150000000000006</v>
      </c>
    </row>
    <row r="11" spans="1:6" ht="17.25" customHeight="1" x14ac:dyDescent="0.2">
      <c r="A11" s="129"/>
      <c r="B11" s="352" t="s">
        <v>112</v>
      </c>
      <c r="C11" s="126">
        <v>26</v>
      </c>
      <c r="D11" s="126">
        <v>105</v>
      </c>
      <c r="E11" s="43">
        <v>866.67</v>
      </c>
      <c r="F11" s="43">
        <v>80.150000000000006</v>
      </c>
    </row>
    <row r="12" spans="1:6" ht="17.25" customHeight="1" x14ac:dyDescent="0.2">
      <c r="A12" s="129"/>
      <c r="B12" s="352" t="s">
        <v>113</v>
      </c>
      <c r="C12" s="126"/>
      <c r="D12" s="126"/>
      <c r="E12" s="43"/>
      <c r="F12" s="43"/>
    </row>
    <row r="13" spans="1:6" ht="17.25" customHeight="1" x14ac:dyDescent="0.2">
      <c r="A13" s="129"/>
      <c r="B13" s="352" t="s">
        <v>114</v>
      </c>
      <c r="C13" s="126"/>
      <c r="D13" s="126"/>
      <c r="E13" s="43"/>
      <c r="F13" s="43"/>
    </row>
    <row r="14" spans="1:6" ht="17.25" customHeight="1" x14ac:dyDescent="0.2">
      <c r="A14" s="129"/>
      <c r="B14" s="351" t="s">
        <v>101</v>
      </c>
      <c r="C14" s="126">
        <v>12</v>
      </c>
      <c r="D14" s="126">
        <v>69</v>
      </c>
      <c r="E14" s="43">
        <v>32.43</v>
      </c>
      <c r="F14" s="43">
        <v>64.489999999999995</v>
      </c>
    </row>
    <row r="15" spans="1:6" ht="17.25" customHeight="1" x14ac:dyDescent="0.2">
      <c r="A15" s="129"/>
      <c r="B15" s="352" t="s">
        <v>112</v>
      </c>
      <c r="C15" s="126">
        <v>12</v>
      </c>
      <c r="D15" s="126">
        <v>69</v>
      </c>
      <c r="E15" s="43">
        <v>32.43</v>
      </c>
      <c r="F15" s="43">
        <v>64.489999999999995</v>
      </c>
    </row>
    <row r="16" spans="1:6" ht="17.25" customHeight="1" x14ac:dyDescent="0.2">
      <c r="A16" s="129"/>
      <c r="B16" s="352" t="s">
        <v>113</v>
      </c>
      <c r="C16" s="126"/>
      <c r="D16" s="126"/>
      <c r="E16" s="43"/>
      <c r="F16" s="43"/>
    </row>
    <row r="17" spans="1:6" ht="17.25" customHeight="1" x14ac:dyDescent="0.2">
      <c r="A17" s="129"/>
      <c r="B17" s="352" t="s">
        <v>114</v>
      </c>
      <c r="C17" s="126"/>
      <c r="D17" s="126"/>
      <c r="E17" s="43"/>
      <c r="F17" s="43"/>
    </row>
    <row r="18" spans="1:6" ht="17.25" customHeight="1" x14ac:dyDescent="0.2">
      <c r="A18" s="137" t="s">
        <v>98</v>
      </c>
      <c r="B18" s="126"/>
      <c r="C18" s="126"/>
      <c r="D18" s="126"/>
      <c r="E18" s="43"/>
      <c r="F18" s="43"/>
    </row>
    <row r="19" spans="1:6" ht="17.25" customHeight="1" x14ac:dyDescent="0.2">
      <c r="A19" s="129"/>
      <c r="B19" s="130" t="s">
        <v>102</v>
      </c>
      <c r="C19" s="138" t="s">
        <v>340</v>
      </c>
      <c r="D19" s="126">
        <v>17</v>
      </c>
      <c r="E19" s="138" t="s">
        <v>340</v>
      </c>
      <c r="F19" s="43">
        <v>77.27</v>
      </c>
    </row>
    <row r="20" spans="1:6" ht="17.25" customHeight="1" x14ac:dyDescent="0.2">
      <c r="A20" s="129"/>
      <c r="B20" s="130" t="s">
        <v>100</v>
      </c>
      <c r="C20" s="138" t="s">
        <v>340</v>
      </c>
      <c r="D20" s="138" t="s">
        <v>340</v>
      </c>
      <c r="E20" s="138" t="s">
        <v>340</v>
      </c>
      <c r="F20" s="138" t="s">
        <v>340</v>
      </c>
    </row>
    <row r="21" spans="1:6" ht="17.25" customHeight="1" x14ac:dyDescent="0.2">
      <c r="A21" s="129"/>
      <c r="B21" s="130" t="s">
        <v>101</v>
      </c>
      <c r="C21" s="138" t="s">
        <v>340</v>
      </c>
      <c r="D21" s="126">
        <v>2</v>
      </c>
      <c r="E21" s="138" t="s">
        <v>340</v>
      </c>
      <c r="F21" s="138" t="s">
        <v>340</v>
      </c>
    </row>
    <row r="22" spans="1:6" ht="30" x14ac:dyDescent="0.2">
      <c r="A22" s="358"/>
      <c r="B22" s="353" t="s">
        <v>103</v>
      </c>
      <c r="C22" s="354" t="s">
        <v>340</v>
      </c>
      <c r="D22" s="355">
        <v>4112</v>
      </c>
      <c r="E22" s="354" t="s">
        <v>340</v>
      </c>
      <c r="F22" s="133">
        <v>107.1</v>
      </c>
    </row>
    <row r="23" spans="1:6" ht="16.5" customHeight="1" x14ac:dyDescent="0.2">
      <c r="B23" s="350"/>
    </row>
  </sheetData>
  <mergeCells count="1">
    <mergeCell ref="A4:B4"/>
  </mergeCells>
  <pageMargins left="0.39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46" workbookViewId="0">
      <selection activeCell="C57" sqref="C57"/>
    </sheetView>
  </sheetViews>
  <sheetFormatPr defaultColWidth="9.140625" defaultRowHeight="12.75" x14ac:dyDescent="0.2"/>
  <cols>
    <col min="1" max="1" width="4.7109375" style="6" customWidth="1"/>
    <col min="2" max="2" width="39.140625" style="6" customWidth="1"/>
    <col min="3" max="3" width="17.5703125" style="6" customWidth="1"/>
    <col min="4" max="4" width="18.42578125" style="6" customWidth="1"/>
    <col min="5" max="5" width="18.85546875" style="6" customWidth="1"/>
    <col min="6" max="16384" width="9.140625" style="6"/>
  </cols>
  <sheetData>
    <row r="1" spans="1:10" s="4" customFormat="1" ht="24" customHeight="1" x14ac:dyDescent="0.25">
      <c r="A1" s="57" t="s">
        <v>126</v>
      </c>
      <c r="B1" s="57"/>
      <c r="C1" s="57"/>
      <c r="D1" s="57"/>
      <c r="E1" s="57"/>
    </row>
    <row r="2" spans="1:10" s="4" customFormat="1" ht="19.5" customHeight="1" x14ac:dyDescent="0.25">
      <c r="A2" s="58"/>
      <c r="B2" s="58"/>
      <c r="C2" s="59"/>
      <c r="D2" s="59"/>
      <c r="E2" s="60"/>
    </row>
    <row r="3" spans="1:10" ht="17.25" customHeight="1" x14ac:dyDescent="0.2">
      <c r="A3" s="61"/>
      <c r="B3" s="61"/>
      <c r="C3" s="62"/>
      <c r="D3" s="61"/>
      <c r="E3" s="63"/>
    </row>
    <row r="4" spans="1:10" ht="20.100000000000001" customHeight="1" x14ac:dyDescent="0.2">
      <c r="A4" s="84"/>
      <c r="B4" s="84"/>
      <c r="C4" s="85" t="s">
        <v>390</v>
      </c>
      <c r="D4" s="85" t="s">
        <v>391</v>
      </c>
      <c r="E4" s="85" t="s">
        <v>392</v>
      </c>
    </row>
    <row r="5" spans="1:10" ht="24.75" customHeight="1" x14ac:dyDescent="0.2">
      <c r="A5" s="84"/>
      <c r="B5" s="84"/>
      <c r="C5" s="85"/>
      <c r="D5" s="85"/>
      <c r="E5" s="85"/>
    </row>
    <row r="6" spans="1:10" ht="20.100000000000001" customHeight="1" x14ac:dyDescent="0.25">
      <c r="A6" s="88" t="s">
        <v>72</v>
      </c>
      <c r="B6" s="81"/>
      <c r="C6" s="82">
        <v>15991</v>
      </c>
      <c r="D6" s="82">
        <v>16167</v>
      </c>
      <c r="E6" s="83">
        <v>101.1</v>
      </c>
      <c r="G6" s="64"/>
      <c r="H6" s="64"/>
      <c r="I6" s="64"/>
      <c r="J6" s="64"/>
    </row>
    <row r="7" spans="1:10" ht="20.100000000000001" customHeight="1" x14ac:dyDescent="0.2">
      <c r="A7" s="89"/>
      <c r="B7" s="86" t="s">
        <v>46</v>
      </c>
      <c r="C7" s="71">
        <v>3392</v>
      </c>
      <c r="D7" s="71">
        <v>3459</v>
      </c>
      <c r="E7" s="72">
        <v>101.97</v>
      </c>
    </row>
    <row r="8" spans="1:10" ht="20.100000000000001" customHeight="1" x14ac:dyDescent="0.25">
      <c r="A8" s="89"/>
      <c r="B8" s="87" t="s">
        <v>14</v>
      </c>
      <c r="C8" s="73"/>
      <c r="D8" s="73"/>
      <c r="E8" s="74"/>
    </row>
    <row r="9" spans="1:10" ht="20.100000000000001" customHeight="1" x14ac:dyDescent="0.25">
      <c r="A9" s="89"/>
      <c r="B9" s="87" t="s">
        <v>121</v>
      </c>
      <c r="C9" s="73"/>
      <c r="D9" s="73"/>
      <c r="E9" s="74"/>
    </row>
    <row r="10" spans="1:10" ht="20.100000000000001" customHeight="1" x14ac:dyDescent="0.25">
      <c r="A10" s="89"/>
      <c r="B10" s="87" t="s">
        <v>120</v>
      </c>
      <c r="C10" s="73">
        <v>3392</v>
      </c>
      <c r="D10" s="73">
        <v>3459</v>
      </c>
      <c r="E10" s="74">
        <v>101.97</v>
      </c>
    </row>
    <row r="11" spans="1:10" ht="20.100000000000001" customHeight="1" x14ac:dyDescent="0.25">
      <c r="A11" s="20"/>
      <c r="B11" s="86" t="s">
        <v>73</v>
      </c>
      <c r="C11" s="71">
        <f>SUM(C12:C29)</f>
        <v>12599</v>
      </c>
      <c r="D11" s="71">
        <f>SUM(D12:D29)</f>
        <v>12708</v>
      </c>
      <c r="E11" s="72">
        <v>100.86</v>
      </c>
    </row>
    <row r="12" spans="1:10" ht="20.100000000000001" customHeight="1" x14ac:dyDescent="0.25">
      <c r="A12" s="20"/>
      <c r="B12" s="87" t="s">
        <v>320</v>
      </c>
      <c r="C12" s="75">
        <v>1104</v>
      </c>
      <c r="D12" s="75">
        <v>1106</v>
      </c>
      <c r="E12" s="74">
        <v>100.18</v>
      </c>
    </row>
    <row r="13" spans="1:10" ht="20.100000000000001" customHeight="1" x14ac:dyDescent="0.25">
      <c r="A13" s="20"/>
      <c r="B13" s="87" t="s">
        <v>321</v>
      </c>
      <c r="C13" s="75">
        <v>20</v>
      </c>
      <c r="D13" s="75">
        <v>0</v>
      </c>
      <c r="E13" s="74"/>
    </row>
    <row r="14" spans="1:10" ht="20.100000000000001" customHeight="1" x14ac:dyDescent="0.25">
      <c r="A14" s="20"/>
      <c r="B14" s="87" t="s">
        <v>11</v>
      </c>
      <c r="C14" s="75">
        <v>178</v>
      </c>
      <c r="D14" s="75">
        <v>171</v>
      </c>
      <c r="E14" s="74">
        <v>96.07</v>
      </c>
    </row>
    <row r="15" spans="1:10" ht="20.100000000000001" customHeight="1" x14ac:dyDescent="0.25">
      <c r="A15" s="20"/>
      <c r="B15" s="87" t="s">
        <v>322</v>
      </c>
      <c r="C15" s="75">
        <v>8958</v>
      </c>
      <c r="D15" s="75">
        <v>8953</v>
      </c>
      <c r="E15" s="74">
        <v>99.94</v>
      </c>
    </row>
    <row r="16" spans="1:10" ht="20.100000000000001" customHeight="1" x14ac:dyDescent="0.25">
      <c r="A16" s="20"/>
      <c r="B16" s="87" t="s">
        <v>336</v>
      </c>
      <c r="C16" s="75">
        <v>6</v>
      </c>
      <c r="D16" s="75">
        <v>10</v>
      </c>
      <c r="E16" s="74">
        <v>166.67</v>
      </c>
    </row>
    <row r="17" spans="1:5" ht="20.100000000000001" customHeight="1" x14ac:dyDescent="0.25">
      <c r="A17" s="20"/>
      <c r="B17" s="87" t="s">
        <v>335</v>
      </c>
      <c r="C17" s="75">
        <v>3</v>
      </c>
      <c r="D17" s="75">
        <v>3</v>
      </c>
      <c r="E17" s="76">
        <v>100</v>
      </c>
    </row>
    <row r="18" spans="1:5" ht="20.100000000000001" customHeight="1" x14ac:dyDescent="0.25">
      <c r="A18" s="20"/>
      <c r="B18" s="87" t="s">
        <v>323</v>
      </c>
      <c r="C18" s="75">
        <v>230</v>
      </c>
      <c r="D18" s="75">
        <v>233</v>
      </c>
      <c r="E18" s="74">
        <v>101.3</v>
      </c>
    </row>
    <row r="19" spans="1:5" ht="20.100000000000001" customHeight="1" x14ac:dyDescent="0.25">
      <c r="A19" s="20"/>
      <c r="B19" s="87" t="s">
        <v>324</v>
      </c>
      <c r="C19" s="75">
        <v>109</v>
      </c>
      <c r="D19" s="75">
        <v>107</v>
      </c>
      <c r="E19" s="74">
        <v>98.16</v>
      </c>
    </row>
    <row r="20" spans="1:5" ht="20.100000000000001" customHeight="1" x14ac:dyDescent="0.25">
      <c r="A20" s="20"/>
      <c r="B20" s="87" t="s">
        <v>325</v>
      </c>
      <c r="C20" s="75">
        <v>16</v>
      </c>
      <c r="D20" s="75">
        <v>18</v>
      </c>
      <c r="E20" s="76">
        <v>112.5</v>
      </c>
    </row>
    <row r="21" spans="1:5" ht="20.100000000000001" customHeight="1" x14ac:dyDescent="0.25">
      <c r="A21" s="20"/>
      <c r="B21" s="87" t="s">
        <v>326</v>
      </c>
      <c r="C21" s="75">
        <v>143</v>
      </c>
      <c r="D21" s="75">
        <v>135</v>
      </c>
      <c r="E21" s="76">
        <v>94.4</v>
      </c>
    </row>
    <row r="22" spans="1:5" ht="20.100000000000001" customHeight="1" x14ac:dyDescent="0.25">
      <c r="A22" s="20"/>
      <c r="B22" s="87" t="s">
        <v>327</v>
      </c>
      <c r="C22" s="75">
        <v>3</v>
      </c>
      <c r="D22" s="75">
        <v>6</v>
      </c>
      <c r="E22" s="76">
        <v>200</v>
      </c>
    </row>
    <row r="23" spans="1:5" ht="20.100000000000001" customHeight="1" x14ac:dyDescent="0.25">
      <c r="A23" s="20"/>
      <c r="B23" s="87" t="s">
        <v>328</v>
      </c>
      <c r="C23" s="75">
        <v>0</v>
      </c>
      <c r="D23" s="75">
        <v>0</v>
      </c>
      <c r="E23" s="74"/>
    </row>
    <row r="24" spans="1:5" ht="20.100000000000001" customHeight="1" x14ac:dyDescent="0.25">
      <c r="A24" s="20"/>
      <c r="B24" s="87" t="s">
        <v>329</v>
      </c>
      <c r="C24" s="75">
        <v>1306</v>
      </c>
      <c r="D24" s="75">
        <v>1401</v>
      </c>
      <c r="E24" s="74">
        <v>107.27</v>
      </c>
    </row>
    <row r="25" spans="1:5" ht="20.100000000000001" customHeight="1" x14ac:dyDescent="0.25">
      <c r="A25" s="20"/>
      <c r="B25" s="87" t="s">
        <v>330</v>
      </c>
      <c r="C25" s="75">
        <v>228</v>
      </c>
      <c r="D25" s="75">
        <v>243</v>
      </c>
      <c r="E25" s="74">
        <v>106.58</v>
      </c>
    </row>
    <row r="26" spans="1:5" ht="20.100000000000001" customHeight="1" x14ac:dyDescent="0.25">
      <c r="A26" s="20"/>
      <c r="B26" s="87" t="s">
        <v>331</v>
      </c>
      <c r="C26" s="75">
        <v>56</v>
      </c>
      <c r="D26" s="75">
        <v>52</v>
      </c>
      <c r="E26" s="74">
        <v>92.86</v>
      </c>
    </row>
    <row r="27" spans="1:5" ht="20.100000000000001" customHeight="1" x14ac:dyDescent="0.25">
      <c r="A27" s="20"/>
      <c r="B27" s="87" t="s">
        <v>332</v>
      </c>
      <c r="C27" s="75">
        <v>18</v>
      </c>
      <c r="D27" s="75">
        <v>22</v>
      </c>
      <c r="E27" s="74">
        <v>122.22</v>
      </c>
    </row>
    <row r="28" spans="1:5" ht="20.100000000000001" customHeight="1" x14ac:dyDescent="0.25">
      <c r="A28" s="20"/>
      <c r="B28" s="87" t="s">
        <v>333</v>
      </c>
      <c r="C28" s="75">
        <v>216</v>
      </c>
      <c r="D28" s="75">
        <v>242</v>
      </c>
      <c r="E28" s="74">
        <v>112.04</v>
      </c>
    </row>
    <row r="29" spans="1:5" ht="20.100000000000001" customHeight="1" x14ac:dyDescent="0.25">
      <c r="A29" s="20"/>
      <c r="B29" s="87" t="s">
        <v>334</v>
      </c>
      <c r="C29" s="75">
        <v>5</v>
      </c>
      <c r="D29" s="75">
        <v>6</v>
      </c>
      <c r="E29" s="76">
        <v>120</v>
      </c>
    </row>
    <row r="30" spans="1:5" ht="20.100000000000001" customHeight="1" x14ac:dyDescent="0.25">
      <c r="A30" s="91" t="s">
        <v>65</v>
      </c>
      <c r="B30" s="70"/>
      <c r="C30" s="77"/>
      <c r="D30" s="77"/>
      <c r="E30" s="74"/>
    </row>
    <row r="31" spans="1:5" ht="20.100000000000001" customHeight="1" x14ac:dyDescent="0.25">
      <c r="A31" s="20"/>
      <c r="B31" s="86" t="s">
        <v>46</v>
      </c>
      <c r="C31" s="78"/>
      <c r="D31" s="78"/>
      <c r="E31" s="74"/>
    </row>
    <row r="32" spans="1:5" ht="20.100000000000001" customHeight="1" x14ac:dyDescent="0.25">
      <c r="A32" s="20"/>
      <c r="B32" s="87" t="s">
        <v>14</v>
      </c>
      <c r="C32" s="78"/>
      <c r="D32" s="78"/>
      <c r="E32" s="74"/>
    </row>
    <row r="33" spans="1:5" ht="20.100000000000001" customHeight="1" x14ac:dyDescent="0.25">
      <c r="A33" s="20"/>
      <c r="B33" s="87" t="s">
        <v>121</v>
      </c>
      <c r="C33" s="78"/>
      <c r="D33" s="78"/>
      <c r="E33" s="74"/>
    </row>
    <row r="34" spans="1:5" ht="20.100000000000001" customHeight="1" x14ac:dyDescent="0.25">
      <c r="A34" s="20"/>
      <c r="B34" s="87" t="s">
        <v>120</v>
      </c>
      <c r="C34" s="78"/>
      <c r="D34" s="78"/>
      <c r="E34" s="74"/>
    </row>
    <row r="35" spans="1:5" ht="20.100000000000001" customHeight="1" x14ac:dyDescent="0.25">
      <c r="A35" s="20"/>
      <c r="B35" s="86" t="s">
        <v>106</v>
      </c>
      <c r="C35" s="78"/>
      <c r="D35" s="78"/>
      <c r="E35" s="74"/>
    </row>
    <row r="36" spans="1:5" ht="20.100000000000001" customHeight="1" x14ac:dyDescent="0.25">
      <c r="A36" s="20"/>
      <c r="B36" s="87" t="s">
        <v>320</v>
      </c>
      <c r="C36" s="78">
        <v>290</v>
      </c>
      <c r="D36" s="78">
        <v>311</v>
      </c>
      <c r="E36" s="74">
        <v>107.24</v>
      </c>
    </row>
    <row r="37" spans="1:5" ht="20.100000000000001" customHeight="1" x14ac:dyDescent="0.25">
      <c r="A37" s="20"/>
      <c r="B37" s="87" t="s">
        <v>321</v>
      </c>
      <c r="C37" s="78"/>
      <c r="D37" s="78"/>
      <c r="E37" s="74"/>
    </row>
    <row r="38" spans="1:5" ht="20.100000000000001" customHeight="1" x14ac:dyDescent="0.25">
      <c r="A38" s="20"/>
      <c r="B38" s="87" t="s">
        <v>11</v>
      </c>
      <c r="C38" s="78">
        <v>66</v>
      </c>
      <c r="D38" s="78">
        <v>82</v>
      </c>
      <c r="E38" s="74">
        <v>124.24</v>
      </c>
    </row>
    <row r="39" spans="1:5" ht="20.100000000000001" customHeight="1" x14ac:dyDescent="0.25">
      <c r="A39" s="20"/>
      <c r="B39" s="87" t="s">
        <v>322</v>
      </c>
      <c r="C39" s="78"/>
      <c r="D39" s="78"/>
      <c r="E39" s="74"/>
    </row>
    <row r="40" spans="1:5" ht="20.100000000000001" customHeight="1" x14ac:dyDescent="0.25">
      <c r="A40" s="20"/>
      <c r="B40" s="87" t="s">
        <v>323</v>
      </c>
      <c r="C40" s="78"/>
      <c r="D40" s="78"/>
      <c r="E40" s="74"/>
    </row>
    <row r="41" spans="1:5" ht="19.5" customHeight="1" x14ac:dyDescent="0.25">
      <c r="A41" s="20"/>
      <c r="B41" s="87" t="s">
        <v>324</v>
      </c>
      <c r="C41" s="78"/>
      <c r="D41" s="78"/>
      <c r="E41" s="74"/>
    </row>
    <row r="42" spans="1:5" ht="19.5" customHeight="1" x14ac:dyDescent="0.25">
      <c r="A42" s="20"/>
      <c r="B42" s="87" t="s">
        <v>325</v>
      </c>
      <c r="C42" s="78"/>
      <c r="D42" s="78"/>
      <c r="E42" s="74"/>
    </row>
    <row r="43" spans="1:5" ht="19.5" customHeight="1" x14ac:dyDescent="0.25">
      <c r="A43" s="68"/>
      <c r="B43" s="87" t="s">
        <v>326</v>
      </c>
      <c r="C43" s="78"/>
      <c r="D43" s="78"/>
      <c r="E43" s="74"/>
    </row>
    <row r="44" spans="1:5" ht="19.5" customHeight="1" x14ac:dyDescent="0.25">
      <c r="A44" s="68"/>
      <c r="B44" s="87" t="s">
        <v>327</v>
      </c>
      <c r="C44" s="78"/>
      <c r="D44" s="78"/>
      <c r="E44" s="74"/>
    </row>
    <row r="45" spans="1:5" ht="19.5" customHeight="1" x14ac:dyDescent="0.25">
      <c r="A45" s="68"/>
      <c r="B45" s="87" t="s">
        <v>328</v>
      </c>
      <c r="C45" s="78"/>
      <c r="D45" s="78"/>
      <c r="E45" s="74"/>
    </row>
    <row r="46" spans="1:5" ht="19.5" customHeight="1" x14ac:dyDescent="0.25">
      <c r="A46" s="68"/>
      <c r="B46" s="87" t="s">
        <v>329</v>
      </c>
      <c r="C46" s="78">
        <v>1827</v>
      </c>
      <c r="D46" s="78">
        <v>1896</v>
      </c>
      <c r="E46" s="74">
        <v>103.78</v>
      </c>
    </row>
    <row r="47" spans="1:5" ht="19.5" customHeight="1" x14ac:dyDescent="0.25">
      <c r="A47" s="68"/>
      <c r="B47" s="87" t="s">
        <v>330</v>
      </c>
      <c r="C47" s="78"/>
      <c r="D47" s="78"/>
      <c r="E47" s="74"/>
    </row>
    <row r="48" spans="1:5" ht="19.5" customHeight="1" x14ac:dyDescent="0.25">
      <c r="A48" s="69"/>
      <c r="B48" s="87" t="s">
        <v>331</v>
      </c>
      <c r="C48" s="78"/>
      <c r="D48" s="78"/>
      <c r="E48" s="74"/>
    </row>
    <row r="49" spans="1:5" ht="19.5" customHeight="1" x14ac:dyDescent="0.25">
      <c r="A49" s="68"/>
      <c r="B49" s="87" t="s">
        <v>332</v>
      </c>
      <c r="C49" s="78"/>
      <c r="D49" s="78"/>
      <c r="E49" s="74"/>
    </row>
    <row r="50" spans="1:5" ht="19.5" customHeight="1" x14ac:dyDescent="0.25">
      <c r="A50" s="68"/>
      <c r="B50" s="87" t="s">
        <v>333</v>
      </c>
      <c r="C50" s="78"/>
      <c r="D50" s="78"/>
      <c r="E50" s="74"/>
    </row>
    <row r="51" spans="1:5" ht="19.5" customHeight="1" x14ac:dyDescent="0.25">
      <c r="A51" s="363"/>
      <c r="B51" s="90" t="s">
        <v>334</v>
      </c>
      <c r="C51" s="79"/>
      <c r="D51" s="79"/>
      <c r="E51" s="80"/>
    </row>
    <row r="52" spans="1:5" x14ac:dyDescent="0.2">
      <c r="A52" s="67"/>
      <c r="B52" s="66"/>
    </row>
  </sheetData>
  <mergeCells count="4">
    <mergeCell ref="A4:B5"/>
    <mergeCell ref="C4:C5"/>
    <mergeCell ref="D4:D5"/>
    <mergeCell ref="E4:E5"/>
  </mergeCells>
  <phoneticPr fontId="2" type="noConversion"/>
  <pageMargins left="0.37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10" workbookViewId="0">
      <selection activeCell="D27" sqref="D27"/>
    </sheetView>
  </sheetViews>
  <sheetFormatPr defaultColWidth="9.140625" defaultRowHeight="12.75" x14ac:dyDescent="0.2"/>
  <cols>
    <col min="1" max="1" width="4.42578125" style="6" customWidth="1"/>
    <col min="2" max="2" width="37.28515625" style="6" customWidth="1"/>
    <col min="3" max="3" width="19" style="6" customWidth="1"/>
    <col min="4" max="4" width="19.5703125" style="6" customWidth="1"/>
    <col min="5" max="5" width="18.7109375" style="6" customWidth="1"/>
    <col min="6" max="16384" width="9.140625" style="6"/>
  </cols>
  <sheetData>
    <row r="1" spans="1:5" s="4" customFormat="1" ht="24" customHeight="1" x14ac:dyDescent="0.25">
      <c r="A1" s="122" t="s">
        <v>284</v>
      </c>
    </row>
    <row r="2" spans="1:5" s="4" customFormat="1" ht="19.5" customHeight="1" x14ac:dyDescent="0.25">
      <c r="A2" s="5"/>
    </row>
    <row r="3" spans="1:5" ht="20.100000000000001" customHeight="1" x14ac:dyDescent="0.2">
      <c r="A3" s="7"/>
      <c r="B3" s="7"/>
      <c r="C3" s="7"/>
      <c r="D3" s="7"/>
      <c r="E3" s="7"/>
    </row>
    <row r="4" spans="1:5" ht="75.75" customHeight="1" x14ac:dyDescent="0.2">
      <c r="A4" s="141"/>
      <c r="B4" s="141"/>
      <c r="C4" s="116" t="s">
        <v>281</v>
      </c>
      <c r="D4" s="116" t="s">
        <v>282</v>
      </c>
      <c r="E4" s="116" t="s">
        <v>283</v>
      </c>
    </row>
    <row r="5" spans="1:5" ht="20.100000000000001" customHeight="1" x14ac:dyDescent="0.2">
      <c r="A5" s="134" t="s">
        <v>2</v>
      </c>
      <c r="B5" s="124"/>
      <c r="C5" s="134">
        <v>2</v>
      </c>
      <c r="D5" s="134">
        <v>1</v>
      </c>
      <c r="E5" s="134">
        <v>17</v>
      </c>
    </row>
    <row r="6" spans="1:5" ht="20.100000000000001" customHeight="1" x14ac:dyDescent="0.2">
      <c r="A6" s="356" t="s">
        <v>6</v>
      </c>
      <c r="B6" s="126"/>
      <c r="C6" s="135"/>
      <c r="D6" s="135"/>
      <c r="E6" s="126"/>
    </row>
    <row r="7" spans="1:5" ht="20.100000000000001" customHeight="1" x14ac:dyDescent="0.2">
      <c r="A7" s="346"/>
      <c r="B7" s="130" t="s">
        <v>270</v>
      </c>
      <c r="C7" s="126"/>
      <c r="D7" s="126"/>
      <c r="E7" s="126">
        <v>1</v>
      </c>
    </row>
    <row r="8" spans="1:5" ht="20.100000000000001" customHeight="1" x14ac:dyDescent="0.2">
      <c r="A8" s="346"/>
      <c r="B8" s="130" t="s">
        <v>271</v>
      </c>
      <c r="C8" s="126">
        <v>2</v>
      </c>
      <c r="D8" s="126">
        <v>1</v>
      </c>
      <c r="E8" s="126">
        <v>15</v>
      </c>
    </row>
    <row r="9" spans="1:5" ht="20.100000000000001" customHeight="1" x14ac:dyDescent="0.2">
      <c r="A9" s="346"/>
      <c r="B9" s="130" t="s">
        <v>305</v>
      </c>
      <c r="C9" s="126"/>
      <c r="D9" s="126"/>
      <c r="E9" s="126">
        <v>1</v>
      </c>
    </row>
    <row r="10" spans="1:5" ht="20.100000000000001" customHeight="1" x14ac:dyDescent="0.2">
      <c r="A10" s="357" t="s">
        <v>272</v>
      </c>
      <c r="B10" s="126"/>
      <c r="C10" s="126"/>
      <c r="D10" s="126"/>
      <c r="E10" s="126"/>
    </row>
    <row r="11" spans="1:5" ht="20.100000000000001" customHeight="1" x14ac:dyDescent="0.2">
      <c r="A11" s="346"/>
      <c r="B11" s="130" t="s">
        <v>273</v>
      </c>
      <c r="C11" s="126"/>
      <c r="D11" s="126"/>
      <c r="E11" s="126">
        <v>3</v>
      </c>
    </row>
    <row r="12" spans="1:5" ht="20.100000000000001" customHeight="1" x14ac:dyDescent="0.2">
      <c r="A12" s="346"/>
      <c r="B12" s="130" t="s">
        <v>274</v>
      </c>
      <c r="C12" s="126"/>
      <c r="D12" s="126">
        <v>1</v>
      </c>
      <c r="E12" s="126">
        <v>10</v>
      </c>
    </row>
    <row r="13" spans="1:5" ht="20.100000000000001" customHeight="1" x14ac:dyDescent="0.2">
      <c r="A13" s="346"/>
      <c r="B13" s="130" t="s">
        <v>275</v>
      </c>
      <c r="C13" s="126"/>
      <c r="D13" s="126"/>
      <c r="E13" s="126"/>
    </row>
    <row r="14" spans="1:5" ht="20.100000000000001" customHeight="1" x14ac:dyDescent="0.2">
      <c r="A14" s="346"/>
      <c r="B14" s="130" t="s">
        <v>276</v>
      </c>
      <c r="C14" s="126"/>
      <c r="D14" s="126"/>
      <c r="E14" s="126"/>
    </row>
    <row r="15" spans="1:5" ht="20.100000000000001" customHeight="1" x14ac:dyDescent="0.2">
      <c r="A15" s="346"/>
      <c r="B15" s="130" t="s">
        <v>277</v>
      </c>
      <c r="C15" s="126"/>
      <c r="D15" s="126"/>
      <c r="E15" s="126"/>
    </row>
    <row r="16" spans="1:5" ht="19.5" customHeight="1" x14ac:dyDescent="0.2">
      <c r="A16" s="129"/>
      <c r="B16" s="130" t="s">
        <v>278</v>
      </c>
      <c r="C16" s="126">
        <v>2</v>
      </c>
      <c r="D16" s="126"/>
      <c r="E16" s="126">
        <v>3</v>
      </c>
    </row>
    <row r="17" spans="1:5" ht="19.5" customHeight="1" x14ac:dyDescent="0.2">
      <c r="A17" s="129"/>
      <c r="B17" s="130" t="s">
        <v>279</v>
      </c>
      <c r="C17" s="126"/>
      <c r="D17" s="126"/>
      <c r="E17" s="126"/>
    </row>
    <row r="18" spans="1:5" ht="19.5" customHeight="1" x14ac:dyDescent="0.2">
      <c r="A18" s="358"/>
      <c r="B18" s="131" t="s">
        <v>280</v>
      </c>
      <c r="C18" s="45"/>
      <c r="D18" s="45"/>
      <c r="E18" s="45">
        <v>1</v>
      </c>
    </row>
  </sheetData>
  <mergeCells count="1">
    <mergeCell ref="A4:B4"/>
  </mergeCells>
  <pageMargins left="0.41" right="0.24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10" workbookViewId="0">
      <selection activeCell="J20" sqref="J20"/>
    </sheetView>
  </sheetViews>
  <sheetFormatPr defaultColWidth="9.140625" defaultRowHeight="12.75" x14ac:dyDescent="0.2"/>
  <cols>
    <col min="1" max="1" width="4.42578125" style="6" customWidth="1"/>
    <col min="2" max="2" width="34" style="6" customWidth="1"/>
    <col min="3" max="5" width="16.7109375" style="6" customWidth="1"/>
    <col min="6" max="16384" width="9.140625" style="6"/>
  </cols>
  <sheetData>
    <row r="1" spans="1:6" s="4" customFormat="1" ht="39.75" customHeight="1" x14ac:dyDescent="0.25">
      <c r="A1" s="2" t="s">
        <v>285</v>
      </c>
      <c r="B1" s="2"/>
      <c r="C1" s="2"/>
      <c r="D1" s="2"/>
      <c r="E1" s="2"/>
      <c r="F1" s="3"/>
    </row>
    <row r="2" spans="1:6" s="4" customFormat="1" ht="19.5" customHeight="1" x14ac:dyDescent="0.25">
      <c r="A2" s="5"/>
    </row>
    <row r="3" spans="1:6" ht="20.100000000000001" customHeight="1" x14ac:dyDescent="0.2">
      <c r="A3" s="7"/>
      <c r="B3" s="7"/>
      <c r="C3" s="7"/>
      <c r="D3" s="7"/>
      <c r="E3" s="7"/>
    </row>
    <row r="4" spans="1:6" ht="69.75" customHeight="1" x14ac:dyDescent="0.25">
      <c r="A4" s="27"/>
      <c r="B4" s="27"/>
      <c r="C4" s="116" t="s">
        <v>286</v>
      </c>
      <c r="D4" s="116" t="s">
        <v>287</v>
      </c>
      <c r="E4" s="116" t="s">
        <v>288</v>
      </c>
    </row>
    <row r="5" spans="1:6" ht="20.100000000000001" customHeight="1" x14ac:dyDescent="0.25">
      <c r="A5" s="24" t="s">
        <v>2</v>
      </c>
      <c r="B5" s="25"/>
      <c r="C5" s="24">
        <v>8.18</v>
      </c>
      <c r="D5" s="26">
        <v>4.9059999999999997</v>
      </c>
      <c r="E5" s="26">
        <v>119.5</v>
      </c>
    </row>
    <row r="6" spans="1:6" ht="20.100000000000001" customHeight="1" x14ac:dyDescent="0.25">
      <c r="A6" s="15" t="s">
        <v>6</v>
      </c>
      <c r="B6" s="13"/>
      <c r="C6" s="12"/>
      <c r="D6" s="14"/>
      <c r="E6" s="16"/>
    </row>
    <row r="7" spans="1:6" ht="20.100000000000001" customHeight="1" x14ac:dyDescent="0.25">
      <c r="A7" s="17"/>
      <c r="B7" s="18" t="s">
        <v>270</v>
      </c>
      <c r="C7" s="13"/>
      <c r="D7" s="16"/>
      <c r="E7" s="16">
        <v>20</v>
      </c>
    </row>
    <row r="8" spans="1:6" ht="20.100000000000001" customHeight="1" x14ac:dyDescent="0.25">
      <c r="A8" s="17"/>
      <c r="B8" s="18" t="s">
        <v>271</v>
      </c>
      <c r="C8" s="13">
        <v>8.18</v>
      </c>
      <c r="D8" s="16">
        <v>4.9059999999999997</v>
      </c>
      <c r="E8" s="16">
        <v>99.24</v>
      </c>
    </row>
    <row r="9" spans="1:6" ht="20.100000000000001" customHeight="1" x14ac:dyDescent="0.25">
      <c r="A9" s="17"/>
      <c r="B9" s="18" t="s">
        <v>305</v>
      </c>
      <c r="C9" s="13"/>
      <c r="D9" s="16"/>
      <c r="E9" s="16">
        <v>0.26</v>
      </c>
    </row>
    <row r="10" spans="1:6" ht="20.100000000000001" customHeight="1" x14ac:dyDescent="0.25">
      <c r="A10" s="19" t="s">
        <v>272</v>
      </c>
      <c r="B10" s="13"/>
      <c r="C10" s="13"/>
      <c r="D10" s="16"/>
      <c r="E10" s="16"/>
    </row>
    <row r="11" spans="1:6" ht="20.100000000000001" customHeight="1" x14ac:dyDescent="0.25">
      <c r="A11" s="17"/>
      <c r="B11" s="18" t="s">
        <v>273</v>
      </c>
      <c r="C11" s="13"/>
      <c r="D11" s="16"/>
      <c r="E11" s="16">
        <v>4.7240000000000002</v>
      </c>
    </row>
    <row r="12" spans="1:6" ht="20.100000000000001" customHeight="1" x14ac:dyDescent="0.25">
      <c r="A12" s="17"/>
      <c r="B12" s="18" t="s">
        <v>274</v>
      </c>
      <c r="C12" s="13"/>
      <c r="D12" s="16">
        <v>4.9059999999999997</v>
      </c>
      <c r="E12" s="16">
        <v>86.245999999999995</v>
      </c>
    </row>
    <row r="13" spans="1:6" ht="20.100000000000001" customHeight="1" x14ac:dyDescent="0.25">
      <c r="A13" s="17"/>
      <c r="B13" s="18" t="s">
        <v>275</v>
      </c>
      <c r="C13" s="13"/>
      <c r="D13" s="16"/>
      <c r="E13" s="16"/>
    </row>
    <row r="14" spans="1:6" ht="20.100000000000001" customHeight="1" x14ac:dyDescent="0.25">
      <c r="A14" s="17"/>
      <c r="B14" s="18" t="s">
        <v>276</v>
      </c>
      <c r="C14" s="13"/>
      <c r="D14" s="16"/>
      <c r="E14" s="16"/>
    </row>
    <row r="15" spans="1:6" ht="20.100000000000001" customHeight="1" x14ac:dyDescent="0.25">
      <c r="A15" s="17"/>
      <c r="B15" s="18" t="s">
        <v>277</v>
      </c>
      <c r="C15" s="13"/>
      <c r="D15" s="16"/>
      <c r="E15" s="16"/>
    </row>
    <row r="16" spans="1:6" ht="19.5" customHeight="1" x14ac:dyDescent="0.25">
      <c r="A16" s="20"/>
      <c r="B16" s="18" t="s">
        <v>278</v>
      </c>
      <c r="C16" s="13">
        <v>8.18</v>
      </c>
      <c r="D16" s="16"/>
      <c r="E16" s="16">
        <v>8.5299999999999994</v>
      </c>
    </row>
    <row r="17" spans="1:5" ht="19.5" customHeight="1" x14ac:dyDescent="0.25">
      <c r="A17" s="20"/>
      <c r="B17" s="18" t="s">
        <v>279</v>
      </c>
      <c r="C17" s="13"/>
      <c r="D17" s="16"/>
      <c r="E17" s="16"/>
    </row>
    <row r="18" spans="1:5" ht="19.5" customHeight="1" x14ac:dyDescent="0.25">
      <c r="A18" s="359"/>
      <c r="B18" s="21" t="s">
        <v>280</v>
      </c>
      <c r="C18" s="22"/>
      <c r="D18" s="23"/>
      <c r="E18" s="23">
        <v>20</v>
      </c>
    </row>
  </sheetData>
  <mergeCells count="2">
    <mergeCell ref="A1:E1"/>
    <mergeCell ref="A4:B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22" workbookViewId="0">
      <selection activeCell="A33" sqref="A33"/>
    </sheetView>
  </sheetViews>
  <sheetFormatPr defaultColWidth="9.140625" defaultRowHeight="12.75" x14ac:dyDescent="0.2"/>
  <cols>
    <col min="1" max="1" width="3.85546875" style="96" customWidth="1"/>
    <col min="2" max="2" width="33" style="96" customWidth="1"/>
    <col min="3" max="3" width="19.85546875" style="96" customWidth="1"/>
    <col min="4" max="4" width="19.42578125" style="96" customWidth="1"/>
    <col min="5" max="5" width="22.28515625" style="96" customWidth="1"/>
    <col min="6" max="16384" width="9.140625" style="96"/>
  </cols>
  <sheetData>
    <row r="1" spans="1:6" s="93" customFormat="1" ht="24" customHeight="1" x14ac:dyDescent="0.25">
      <c r="A1" s="92" t="s">
        <v>127</v>
      </c>
      <c r="F1" s="1"/>
    </row>
    <row r="2" spans="1:6" s="93" customFormat="1" ht="11.25" customHeight="1" x14ac:dyDescent="0.25">
      <c r="A2" s="1"/>
      <c r="B2" s="94"/>
      <c r="C2" s="94"/>
      <c r="D2" s="94"/>
      <c r="E2" s="94"/>
      <c r="F2" s="1"/>
    </row>
    <row r="3" spans="1:6" ht="20.100000000000001" customHeight="1" x14ac:dyDescent="0.25">
      <c r="A3" s="95"/>
      <c r="B3" s="10"/>
      <c r="C3" s="10"/>
      <c r="D3" s="10"/>
      <c r="E3" s="10"/>
      <c r="F3" s="1"/>
    </row>
    <row r="4" spans="1:6" ht="57.75" customHeight="1" x14ac:dyDescent="0.25">
      <c r="A4" s="84"/>
      <c r="B4" s="84"/>
      <c r="C4" s="116" t="s">
        <v>74</v>
      </c>
      <c r="D4" s="116" t="s">
        <v>75</v>
      </c>
      <c r="E4" s="116" t="s">
        <v>76</v>
      </c>
      <c r="F4" s="97"/>
    </row>
    <row r="5" spans="1:6" ht="18" customHeight="1" x14ac:dyDescent="0.25">
      <c r="A5" s="112" t="s">
        <v>78</v>
      </c>
      <c r="B5" s="113"/>
      <c r="C5" s="114">
        <v>12584.56</v>
      </c>
      <c r="D5" s="114">
        <v>13379</v>
      </c>
      <c r="E5" s="115">
        <v>106.31</v>
      </c>
      <c r="F5" s="1"/>
    </row>
    <row r="6" spans="1:6" ht="18" customHeight="1" x14ac:dyDescent="0.25">
      <c r="A6" s="103" t="s">
        <v>17</v>
      </c>
      <c r="B6" s="104"/>
      <c r="C6" s="104"/>
      <c r="D6" s="104"/>
      <c r="E6" s="104"/>
      <c r="F6" s="1"/>
    </row>
    <row r="7" spans="1:6" ht="18" customHeight="1" x14ac:dyDescent="0.25">
      <c r="A7" s="121" t="s">
        <v>18</v>
      </c>
      <c r="B7" s="104"/>
      <c r="C7" s="104"/>
      <c r="D7" s="104"/>
      <c r="E7" s="104"/>
      <c r="F7" s="1"/>
    </row>
    <row r="8" spans="1:6" ht="18" customHeight="1" x14ac:dyDescent="0.25">
      <c r="A8" s="101"/>
      <c r="B8" s="117" t="s">
        <v>14</v>
      </c>
      <c r="C8" s="106"/>
      <c r="D8" s="106"/>
      <c r="E8" s="104"/>
      <c r="F8" s="1"/>
    </row>
    <row r="9" spans="1:6" ht="18" customHeight="1" x14ac:dyDescent="0.25">
      <c r="A9" s="101"/>
      <c r="B9" s="118" t="s">
        <v>107</v>
      </c>
      <c r="C9" s="75">
        <v>3280</v>
      </c>
      <c r="D9" s="75">
        <v>3453</v>
      </c>
      <c r="E9" s="104">
        <v>105.27</v>
      </c>
      <c r="F9" s="100"/>
    </row>
    <row r="10" spans="1:6" ht="18" customHeight="1" x14ac:dyDescent="0.25">
      <c r="A10" s="101"/>
      <c r="B10" s="118" t="s">
        <v>108</v>
      </c>
      <c r="C10" s="107">
        <v>33.06</v>
      </c>
      <c r="D10" s="107">
        <v>33.340000000000003</v>
      </c>
      <c r="E10" s="104">
        <v>100.85</v>
      </c>
      <c r="F10" s="100"/>
    </row>
    <row r="11" spans="1:6" ht="18" customHeight="1" x14ac:dyDescent="0.25">
      <c r="A11" s="101"/>
      <c r="B11" s="119" t="s">
        <v>109</v>
      </c>
      <c r="C11" s="107">
        <v>10843.56</v>
      </c>
      <c r="D11" s="75">
        <v>11513</v>
      </c>
      <c r="E11" s="104">
        <v>106.17</v>
      </c>
      <c r="F11" s="100"/>
    </row>
    <row r="12" spans="1:6" ht="18" customHeight="1" x14ac:dyDescent="0.25">
      <c r="A12" s="101"/>
      <c r="B12" s="117" t="s">
        <v>15</v>
      </c>
      <c r="C12" s="106"/>
      <c r="D12" s="106"/>
      <c r="E12" s="104"/>
      <c r="F12" s="1"/>
    </row>
    <row r="13" spans="1:6" ht="18" customHeight="1" x14ac:dyDescent="0.25">
      <c r="A13" s="101"/>
      <c r="B13" s="118" t="s">
        <v>107</v>
      </c>
      <c r="C13" s="75">
        <v>438</v>
      </c>
      <c r="D13" s="75">
        <v>465</v>
      </c>
      <c r="E13" s="104">
        <v>106.16</v>
      </c>
      <c r="F13" s="100"/>
    </row>
    <row r="14" spans="1:6" ht="18" customHeight="1" x14ac:dyDescent="0.25">
      <c r="A14" s="101"/>
      <c r="B14" s="118" t="s">
        <v>108</v>
      </c>
      <c r="C14" s="107">
        <v>39.75</v>
      </c>
      <c r="D14" s="107">
        <v>40.130000000000003</v>
      </c>
      <c r="E14" s="104">
        <v>100.96</v>
      </c>
      <c r="F14" s="100"/>
    </row>
    <row r="15" spans="1:6" ht="18" customHeight="1" x14ac:dyDescent="0.25">
      <c r="A15" s="101"/>
      <c r="B15" s="119" t="s">
        <v>109</v>
      </c>
      <c r="C15" s="75">
        <v>1741</v>
      </c>
      <c r="D15" s="75">
        <v>1866</v>
      </c>
      <c r="E15" s="104">
        <v>107.18</v>
      </c>
      <c r="F15" s="100"/>
    </row>
    <row r="16" spans="1:6" ht="18" customHeight="1" x14ac:dyDescent="0.25">
      <c r="A16" s="101"/>
      <c r="B16" s="117" t="s">
        <v>11</v>
      </c>
      <c r="C16" s="106"/>
      <c r="D16" s="106"/>
      <c r="E16" s="104"/>
      <c r="F16" s="1"/>
    </row>
    <row r="17" spans="1:6" ht="18" customHeight="1" x14ac:dyDescent="0.25">
      <c r="A17" s="101"/>
      <c r="B17" s="118" t="s">
        <v>107</v>
      </c>
      <c r="C17" s="75">
        <v>85</v>
      </c>
      <c r="D17" s="75">
        <v>107</v>
      </c>
      <c r="E17" s="104">
        <v>125.88</v>
      </c>
      <c r="F17" s="100"/>
    </row>
    <row r="18" spans="1:6" ht="18" customHeight="1" x14ac:dyDescent="0.25">
      <c r="A18" s="101"/>
      <c r="B18" s="118" t="s">
        <v>108</v>
      </c>
      <c r="C18" s="107">
        <v>46.71</v>
      </c>
      <c r="D18" s="107">
        <v>45.7</v>
      </c>
      <c r="E18" s="104">
        <v>97.84</v>
      </c>
      <c r="F18" s="100"/>
    </row>
    <row r="19" spans="1:6" ht="18" customHeight="1" x14ac:dyDescent="0.25">
      <c r="A19" s="101"/>
      <c r="B19" s="119" t="s">
        <v>109</v>
      </c>
      <c r="C19" s="75">
        <v>397</v>
      </c>
      <c r="D19" s="75">
        <v>489</v>
      </c>
      <c r="E19" s="104">
        <v>123.17</v>
      </c>
      <c r="F19" s="100"/>
    </row>
    <row r="20" spans="1:6" ht="18" customHeight="1" x14ac:dyDescent="0.25">
      <c r="A20" s="101"/>
      <c r="B20" s="117" t="s">
        <v>13</v>
      </c>
      <c r="C20" s="106"/>
      <c r="D20" s="106"/>
      <c r="E20" s="104"/>
      <c r="F20" s="1"/>
    </row>
    <row r="21" spans="1:6" ht="18" customHeight="1" x14ac:dyDescent="0.25">
      <c r="A21" s="101"/>
      <c r="B21" s="118" t="s">
        <v>107</v>
      </c>
      <c r="C21" s="75">
        <v>10</v>
      </c>
      <c r="D21" s="75">
        <v>6</v>
      </c>
      <c r="E21" s="109">
        <v>60</v>
      </c>
      <c r="F21" s="1"/>
    </row>
    <row r="22" spans="1:6" ht="18" customHeight="1" x14ac:dyDescent="0.25">
      <c r="A22" s="101"/>
      <c r="B22" s="118" t="s">
        <v>108</v>
      </c>
      <c r="C22" s="107">
        <v>7</v>
      </c>
      <c r="D22" s="107">
        <v>6.67</v>
      </c>
      <c r="E22" s="104">
        <v>95.28</v>
      </c>
      <c r="F22" s="1"/>
    </row>
    <row r="23" spans="1:6" ht="18" customHeight="1" x14ac:dyDescent="0.25">
      <c r="A23" s="101"/>
      <c r="B23" s="119" t="s">
        <v>109</v>
      </c>
      <c r="C23" s="75">
        <v>7</v>
      </c>
      <c r="D23" s="75">
        <v>4</v>
      </c>
      <c r="E23" s="104">
        <v>57.14</v>
      </c>
      <c r="F23" s="1"/>
    </row>
    <row r="24" spans="1:6" ht="18" customHeight="1" x14ac:dyDescent="0.25">
      <c r="A24" s="101"/>
      <c r="B24" s="117" t="s">
        <v>12</v>
      </c>
      <c r="C24" s="106"/>
      <c r="D24" s="106"/>
      <c r="E24" s="104"/>
      <c r="F24" s="1"/>
    </row>
    <row r="25" spans="1:6" ht="18" customHeight="1" x14ac:dyDescent="0.25">
      <c r="A25" s="101"/>
      <c r="B25" s="118" t="s">
        <v>107</v>
      </c>
      <c r="C25" s="75">
        <v>60</v>
      </c>
      <c r="D25" s="75">
        <v>33</v>
      </c>
      <c r="E25" s="109">
        <v>55.000000000000007</v>
      </c>
      <c r="F25" s="100"/>
    </row>
    <row r="26" spans="1:6" ht="18" customHeight="1" x14ac:dyDescent="0.25">
      <c r="A26" s="101"/>
      <c r="B26" s="118" t="s">
        <v>108</v>
      </c>
      <c r="C26" s="107">
        <v>9.33</v>
      </c>
      <c r="D26" s="107">
        <v>9.39</v>
      </c>
      <c r="E26" s="104">
        <v>100.64</v>
      </c>
      <c r="F26" s="100"/>
    </row>
    <row r="27" spans="1:6" ht="18" customHeight="1" x14ac:dyDescent="0.25">
      <c r="A27" s="101"/>
      <c r="B27" s="119" t="s">
        <v>109</v>
      </c>
      <c r="C27" s="75">
        <v>56</v>
      </c>
      <c r="D27" s="75">
        <v>31</v>
      </c>
      <c r="E27" s="104">
        <v>55.38</v>
      </c>
      <c r="F27" s="100"/>
    </row>
    <row r="28" spans="1:6" ht="18" customHeight="1" x14ac:dyDescent="0.25">
      <c r="A28" s="101"/>
      <c r="B28" s="117" t="s">
        <v>329</v>
      </c>
      <c r="C28" s="106"/>
      <c r="D28" s="106"/>
      <c r="E28" s="104"/>
      <c r="F28" s="1"/>
    </row>
    <row r="29" spans="1:6" ht="18" customHeight="1" x14ac:dyDescent="0.25">
      <c r="A29" s="101"/>
      <c r="B29" s="118" t="s">
        <v>107</v>
      </c>
      <c r="C29" s="75">
        <v>1408</v>
      </c>
      <c r="D29" s="75">
        <v>1524</v>
      </c>
      <c r="E29" s="104">
        <v>108.24</v>
      </c>
      <c r="F29" s="100"/>
    </row>
    <row r="30" spans="1:6" ht="18" customHeight="1" x14ac:dyDescent="0.25">
      <c r="A30" s="101"/>
      <c r="B30" s="119" t="s">
        <v>109</v>
      </c>
      <c r="C30" s="75">
        <v>10963</v>
      </c>
      <c r="D30" s="75">
        <v>11374</v>
      </c>
      <c r="E30" s="104">
        <v>103.75</v>
      </c>
      <c r="F30" s="100"/>
    </row>
    <row r="31" spans="1:6" ht="18" customHeight="1" x14ac:dyDescent="0.25">
      <c r="A31" s="101"/>
      <c r="B31" s="117" t="s">
        <v>330</v>
      </c>
      <c r="C31" s="108"/>
      <c r="D31" s="108"/>
      <c r="E31" s="104"/>
      <c r="F31" s="100"/>
    </row>
    <row r="32" spans="1:6" ht="18" customHeight="1" x14ac:dyDescent="0.25">
      <c r="A32" s="101"/>
      <c r="B32" s="118" t="s">
        <v>107</v>
      </c>
      <c r="C32" s="75">
        <v>129</v>
      </c>
      <c r="D32" s="75">
        <v>141</v>
      </c>
      <c r="E32" s="104">
        <v>109.3</v>
      </c>
      <c r="F32" s="100"/>
    </row>
    <row r="33" spans="1:6" ht="18" customHeight="1" x14ac:dyDescent="0.25">
      <c r="A33" s="362"/>
      <c r="B33" s="120" t="s">
        <v>109</v>
      </c>
      <c r="C33" s="111">
        <v>99</v>
      </c>
      <c r="D33" s="111">
        <v>154</v>
      </c>
      <c r="E33" s="110">
        <v>155.56</v>
      </c>
      <c r="F33" s="100"/>
    </row>
    <row r="34" spans="1:6" ht="15.75" x14ac:dyDescent="0.25">
      <c r="A34" s="1"/>
      <c r="B34" s="1"/>
      <c r="C34" s="1"/>
      <c r="D34" s="1"/>
      <c r="E34" s="1"/>
      <c r="F34" s="1"/>
    </row>
    <row r="35" spans="1:6" ht="15.75" x14ac:dyDescent="0.25">
      <c r="A35" s="1"/>
      <c r="B35" s="1"/>
      <c r="C35" s="1"/>
      <c r="D35" s="1"/>
      <c r="E35" s="1"/>
      <c r="F35" s="1"/>
    </row>
    <row r="36" spans="1:6" ht="15.75" x14ac:dyDescent="0.25">
      <c r="A36" s="1"/>
      <c r="B36" s="1"/>
      <c r="C36" s="1"/>
      <c r="D36" s="1"/>
      <c r="E36" s="1"/>
      <c r="F36" s="1"/>
    </row>
    <row r="37" spans="1:6" ht="15.75" x14ac:dyDescent="0.25">
      <c r="A37" s="1"/>
      <c r="B37" s="1"/>
      <c r="C37" s="1"/>
      <c r="D37" s="1"/>
      <c r="E37" s="1"/>
      <c r="F37" s="1"/>
    </row>
    <row r="38" spans="1:6" ht="15.75" x14ac:dyDescent="0.25">
      <c r="A38" s="1"/>
      <c r="B38" s="1"/>
      <c r="C38" s="1"/>
      <c r="D38" s="1"/>
      <c r="E38" s="1"/>
      <c r="F38" s="1"/>
    </row>
    <row r="39" spans="1:6" ht="15.75" x14ac:dyDescent="0.25">
      <c r="A39" s="1"/>
      <c r="B39" s="1"/>
      <c r="C39" s="1"/>
      <c r="D39" s="1"/>
      <c r="E39" s="1"/>
      <c r="F39" s="1"/>
    </row>
    <row r="40" spans="1:6" ht="15.75" x14ac:dyDescent="0.25">
      <c r="A40" s="1"/>
      <c r="B40" s="1"/>
      <c r="C40" s="1"/>
      <c r="D40" s="1"/>
      <c r="E40" s="1"/>
      <c r="F40" s="1"/>
    </row>
    <row r="41" spans="1:6" ht="15.75" x14ac:dyDescent="0.25">
      <c r="A41" s="1"/>
      <c r="B41" s="1"/>
      <c r="C41" s="1"/>
      <c r="D41" s="1"/>
      <c r="E41" s="1"/>
      <c r="F41" s="1"/>
    </row>
    <row r="42" spans="1:6" ht="15.75" x14ac:dyDescent="0.25">
      <c r="A42" s="1"/>
      <c r="B42" s="1"/>
      <c r="C42" s="1"/>
      <c r="D42" s="1"/>
      <c r="E42" s="1"/>
      <c r="F42" s="1"/>
    </row>
    <row r="43" spans="1:6" ht="15.75" x14ac:dyDescent="0.25">
      <c r="A43" s="1"/>
      <c r="B43" s="1"/>
      <c r="C43" s="1"/>
      <c r="D43" s="1"/>
      <c r="E43" s="1"/>
      <c r="F43" s="1"/>
    </row>
    <row r="44" spans="1:6" ht="15.75" x14ac:dyDescent="0.25">
      <c r="A44" s="1"/>
      <c r="B44" s="1"/>
      <c r="C44" s="1"/>
      <c r="D44" s="1"/>
      <c r="E44" s="1"/>
      <c r="F44" s="1"/>
    </row>
    <row r="45" spans="1:6" ht="15.75" x14ac:dyDescent="0.25">
      <c r="A45" s="1"/>
      <c r="B45" s="1"/>
      <c r="C45" s="1"/>
      <c r="D45" s="1"/>
      <c r="E45" s="1"/>
      <c r="F45" s="1"/>
    </row>
    <row r="46" spans="1:6" ht="15.75" x14ac:dyDescent="0.25">
      <c r="A46" s="1"/>
      <c r="B46" s="1"/>
      <c r="C46" s="1"/>
      <c r="D46" s="1"/>
      <c r="E46" s="1"/>
      <c r="F46" s="1"/>
    </row>
    <row r="47" spans="1:6" ht="15.75" x14ac:dyDescent="0.25">
      <c r="A47" s="1"/>
      <c r="B47" s="1"/>
      <c r="C47" s="1"/>
      <c r="D47" s="1"/>
      <c r="E47" s="1"/>
      <c r="F47" s="1"/>
    </row>
    <row r="48" spans="1:6" ht="15.75" x14ac:dyDescent="0.25">
      <c r="A48" s="1"/>
      <c r="B48" s="1"/>
      <c r="C48" s="1"/>
      <c r="D48" s="1"/>
      <c r="E48" s="1"/>
      <c r="F48" s="1"/>
    </row>
  </sheetData>
  <mergeCells count="1">
    <mergeCell ref="A4:B4"/>
  </mergeCells>
  <phoneticPr fontId="2" type="noConversion"/>
  <pageMargins left="0.43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16" workbookViewId="0">
      <selection activeCell="B32" sqref="B32"/>
    </sheetView>
  </sheetViews>
  <sheetFormatPr defaultColWidth="9.140625" defaultRowHeight="12.75" x14ac:dyDescent="0.2"/>
  <cols>
    <col min="1" max="1" width="3.5703125" style="6" customWidth="1"/>
    <col min="2" max="2" width="35" style="6" customWidth="1"/>
    <col min="3" max="3" width="18.42578125" style="6" customWidth="1"/>
    <col min="4" max="4" width="19.85546875" style="6" customWidth="1"/>
    <col min="5" max="5" width="20.42578125" style="6" customWidth="1"/>
    <col min="6" max="16384" width="9.140625" style="6"/>
  </cols>
  <sheetData>
    <row r="1" spans="1:5" s="4" customFormat="1" ht="24" customHeight="1" x14ac:dyDescent="0.25">
      <c r="A1" s="122" t="s">
        <v>257</v>
      </c>
    </row>
    <row r="2" spans="1:5" ht="7.5" customHeight="1" x14ac:dyDescent="0.2"/>
    <row r="3" spans="1:5" ht="19.5" customHeight="1" x14ac:dyDescent="0.2">
      <c r="A3" s="7"/>
      <c r="B3" s="7"/>
      <c r="C3" s="7"/>
      <c r="D3" s="7"/>
      <c r="E3" s="7"/>
    </row>
    <row r="4" spans="1:5" ht="39" customHeight="1" x14ac:dyDescent="0.25">
      <c r="A4" s="27"/>
      <c r="B4" s="27"/>
      <c r="C4" s="116" t="s">
        <v>128</v>
      </c>
      <c r="D4" s="116" t="s">
        <v>129</v>
      </c>
      <c r="E4" s="116" t="s">
        <v>67</v>
      </c>
    </row>
    <row r="5" spans="1:5" ht="23.1" customHeight="1" x14ac:dyDescent="0.2">
      <c r="A5" s="134" t="s">
        <v>79</v>
      </c>
      <c r="B5" s="134"/>
      <c r="C5" s="125">
        <v>11884</v>
      </c>
      <c r="D5" s="125">
        <v>12606</v>
      </c>
      <c r="E5" s="124">
        <v>106.08</v>
      </c>
    </row>
    <row r="6" spans="1:5" ht="23.1" customHeight="1" x14ac:dyDescent="0.2">
      <c r="A6" s="135" t="s">
        <v>80</v>
      </c>
      <c r="B6" s="135"/>
      <c r="C6" s="127">
        <v>31203</v>
      </c>
      <c r="D6" s="127">
        <v>33606</v>
      </c>
      <c r="E6" s="43">
        <v>107.7</v>
      </c>
    </row>
    <row r="7" spans="1:5" ht="23.1" customHeight="1" x14ac:dyDescent="0.2">
      <c r="A7" s="135" t="s">
        <v>81</v>
      </c>
      <c r="B7" s="135"/>
      <c r="C7" s="127">
        <v>342986</v>
      </c>
      <c r="D7" s="127">
        <v>451294</v>
      </c>
      <c r="E7" s="126">
        <v>131.58000000000001</v>
      </c>
    </row>
    <row r="8" spans="1:5" ht="23.1" customHeight="1" x14ac:dyDescent="0.2">
      <c r="A8" s="136" t="s">
        <v>24</v>
      </c>
      <c r="B8" s="135"/>
      <c r="C8" s="128">
        <v>4859.5</v>
      </c>
      <c r="D8" s="128">
        <v>4872.3999999999996</v>
      </c>
      <c r="E8" s="126">
        <v>100.26</v>
      </c>
    </row>
    <row r="9" spans="1:5" ht="23.1" customHeight="1" x14ac:dyDescent="0.2">
      <c r="A9" s="129"/>
      <c r="B9" s="130" t="s">
        <v>84</v>
      </c>
      <c r="C9" s="127">
        <v>4671</v>
      </c>
      <c r="D9" s="127">
        <v>4691</v>
      </c>
      <c r="E9" s="126">
        <v>100.43</v>
      </c>
    </row>
    <row r="10" spans="1:5" ht="23.1" customHeight="1" x14ac:dyDescent="0.2">
      <c r="A10" s="129"/>
      <c r="B10" s="130" t="s">
        <v>85</v>
      </c>
      <c r="C10" s="128">
        <v>110.5</v>
      </c>
      <c r="D10" s="128">
        <v>103.5</v>
      </c>
      <c r="E10" s="126">
        <v>93.66</v>
      </c>
    </row>
    <row r="11" spans="1:5" ht="23.1" customHeight="1" x14ac:dyDescent="0.2">
      <c r="A11" s="129"/>
      <c r="B11" s="130" t="s">
        <v>337</v>
      </c>
      <c r="C11" s="127">
        <v>68</v>
      </c>
      <c r="D11" s="127">
        <v>67</v>
      </c>
      <c r="E11" s="126">
        <v>98.53</v>
      </c>
    </row>
    <row r="12" spans="1:5" ht="23.1" customHeight="1" x14ac:dyDescent="0.2">
      <c r="A12" s="129"/>
      <c r="B12" s="130" t="s">
        <v>338</v>
      </c>
      <c r="C12" s="127">
        <v>10</v>
      </c>
      <c r="D12" s="128">
        <v>10.9</v>
      </c>
      <c r="E12" s="43">
        <v>109.00000000000001</v>
      </c>
    </row>
    <row r="13" spans="1:5" ht="23.1" customHeight="1" x14ac:dyDescent="0.2">
      <c r="A13" s="137" t="s">
        <v>82</v>
      </c>
      <c r="B13" s="135"/>
      <c r="C13" s="127"/>
      <c r="D13" s="127"/>
      <c r="E13" s="126"/>
    </row>
    <row r="14" spans="1:5" ht="23.1" customHeight="1" x14ac:dyDescent="0.2">
      <c r="A14" s="129"/>
      <c r="B14" s="130" t="s">
        <v>19</v>
      </c>
      <c r="C14" s="127">
        <v>24188</v>
      </c>
      <c r="D14" s="127">
        <v>25983</v>
      </c>
      <c r="E14" s="126">
        <v>107.42</v>
      </c>
    </row>
    <row r="15" spans="1:5" ht="23.1" customHeight="1" x14ac:dyDescent="0.2">
      <c r="A15" s="129"/>
      <c r="B15" s="130" t="s">
        <v>20</v>
      </c>
      <c r="C15" s="127">
        <v>989</v>
      </c>
      <c r="D15" s="127">
        <v>985</v>
      </c>
      <c r="E15" s="126">
        <v>99.59</v>
      </c>
    </row>
    <row r="16" spans="1:5" ht="23.1" customHeight="1" x14ac:dyDescent="0.2">
      <c r="A16" s="129"/>
      <c r="B16" s="130" t="s">
        <v>21</v>
      </c>
      <c r="C16" s="127">
        <v>1766</v>
      </c>
      <c r="D16" s="127">
        <v>1937</v>
      </c>
      <c r="E16" s="126">
        <v>109.68</v>
      </c>
    </row>
    <row r="17" spans="1:5" ht="23.1" customHeight="1" x14ac:dyDescent="0.2">
      <c r="A17" s="129"/>
      <c r="B17" s="130" t="s">
        <v>77</v>
      </c>
      <c r="C17" s="128">
        <v>11848.8</v>
      </c>
      <c r="D17" s="128">
        <v>12046.5</v>
      </c>
      <c r="E17" s="126">
        <v>101.67</v>
      </c>
    </row>
    <row r="18" spans="1:5" ht="23.1" customHeight="1" x14ac:dyDescent="0.2">
      <c r="A18" s="137" t="s">
        <v>22</v>
      </c>
      <c r="B18" s="135"/>
      <c r="C18" s="127"/>
      <c r="D18" s="127"/>
      <c r="E18" s="126"/>
    </row>
    <row r="19" spans="1:5" ht="23.1" customHeight="1" x14ac:dyDescent="0.2">
      <c r="A19" s="358"/>
      <c r="B19" s="131" t="s">
        <v>83</v>
      </c>
      <c r="C19" s="132">
        <v>99609.8</v>
      </c>
      <c r="D19" s="132">
        <v>98517.1</v>
      </c>
      <c r="E19" s="133">
        <v>98.9</v>
      </c>
    </row>
  </sheetData>
  <mergeCells count="1">
    <mergeCell ref="A4:B4"/>
  </mergeCells>
  <phoneticPr fontId="2" type="noConversion"/>
  <pageMargins left="0.43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1" sqref="A11"/>
    </sheetView>
  </sheetViews>
  <sheetFormatPr defaultColWidth="9.140625" defaultRowHeight="12.75" x14ac:dyDescent="0.2"/>
  <cols>
    <col min="1" max="1" width="2.140625" style="6" customWidth="1"/>
    <col min="2" max="2" width="38.42578125" style="6" customWidth="1"/>
    <col min="3" max="5" width="19.5703125" style="6" customWidth="1"/>
    <col min="6" max="16384" width="9.140625" style="6"/>
  </cols>
  <sheetData>
    <row r="1" spans="1:5" s="4" customFormat="1" ht="24" customHeight="1" x14ac:dyDescent="0.25">
      <c r="A1" s="122" t="s">
        <v>258</v>
      </c>
    </row>
    <row r="2" spans="1:5" ht="20.100000000000001" customHeight="1" x14ac:dyDescent="0.25">
      <c r="A2" s="4"/>
    </row>
    <row r="3" spans="1:5" ht="20.100000000000001" customHeight="1" x14ac:dyDescent="0.2">
      <c r="A3" s="11"/>
      <c r="B3" s="11"/>
      <c r="C3" s="11"/>
      <c r="D3" s="11"/>
      <c r="E3" s="11"/>
    </row>
    <row r="4" spans="1:5" ht="41.25" customHeight="1" x14ac:dyDescent="0.2">
      <c r="A4" s="141"/>
      <c r="B4" s="141"/>
      <c r="C4" s="116" t="s">
        <v>268</v>
      </c>
      <c r="D4" s="116" t="s">
        <v>269</v>
      </c>
      <c r="E4" s="116" t="s">
        <v>105</v>
      </c>
    </row>
    <row r="5" spans="1:5" ht="20.100000000000001" customHeight="1" x14ac:dyDescent="0.2">
      <c r="A5" s="137" t="s">
        <v>23</v>
      </c>
      <c r="B5" s="134"/>
      <c r="C5" s="140" t="s">
        <v>340</v>
      </c>
      <c r="D5" s="140" t="s">
        <v>340</v>
      </c>
      <c r="E5" s="140" t="s">
        <v>340</v>
      </c>
    </row>
    <row r="6" spans="1:5" ht="20.100000000000001" customHeight="1" x14ac:dyDescent="0.2">
      <c r="A6" s="129"/>
      <c r="B6" s="130" t="s">
        <v>52</v>
      </c>
      <c r="C6" s="138"/>
      <c r="D6" s="126"/>
      <c r="E6" s="126"/>
    </row>
    <row r="7" spans="1:5" ht="20.100000000000001" customHeight="1" x14ac:dyDescent="0.2">
      <c r="A7" s="129"/>
      <c r="B7" s="130" t="s">
        <v>53</v>
      </c>
      <c r="C7" s="126"/>
      <c r="D7" s="126"/>
      <c r="E7" s="126"/>
    </row>
    <row r="8" spans="1:5" ht="20.100000000000001" customHeight="1" x14ac:dyDescent="0.2">
      <c r="A8" s="129"/>
      <c r="B8" s="130" t="s">
        <v>54</v>
      </c>
      <c r="C8" s="126"/>
      <c r="D8" s="126"/>
      <c r="E8" s="126"/>
    </row>
    <row r="9" spans="1:5" ht="20.100000000000001" customHeight="1" x14ac:dyDescent="0.2">
      <c r="A9" s="137" t="s">
        <v>56</v>
      </c>
      <c r="B9" s="135"/>
      <c r="C9" s="126"/>
      <c r="D9" s="126"/>
      <c r="E9" s="126"/>
    </row>
    <row r="10" spans="1:5" ht="20.100000000000001" customHeight="1" x14ac:dyDescent="0.2">
      <c r="A10" s="129"/>
      <c r="B10" s="130" t="s">
        <v>393</v>
      </c>
      <c r="C10" s="139">
        <v>10.06</v>
      </c>
      <c r="D10" s="126">
        <v>16.829000000000001</v>
      </c>
      <c r="E10" s="43">
        <v>167.29</v>
      </c>
    </row>
    <row r="11" spans="1:5" ht="20.100000000000001" customHeight="1" x14ac:dyDescent="0.2">
      <c r="A11" s="358"/>
      <c r="B11" s="131" t="s">
        <v>25</v>
      </c>
      <c r="C11" s="45">
        <v>2.9350000000000001</v>
      </c>
      <c r="D11" s="45">
        <v>2.34</v>
      </c>
      <c r="E11" s="133">
        <v>79.73</v>
      </c>
    </row>
    <row r="12" spans="1:5" ht="20.100000000000001" customHeight="1" x14ac:dyDescent="0.2"/>
    <row r="13" spans="1:5" ht="20.100000000000001" customHeight="1" x14ac:dyDescent="0.2"/>
    <row r="14" spans="1:5" ht="20.100000000000001" customHeight="1" x14ac:dyDescent="0.2"/>
    <row r="15" spans="1:5" ht="20.100000000000001" customHeight="1" x14ac:dyDescent="0.2"/>
  </sheetData>
  <mergeCells count="1">
    <mergeCell ref="A4:B4"/>
  </mergeCells>
  <phoneticPr fontId="2" type="noConversion"/>
  <pageMargins left="0.39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10" workbookViewId="0">
      <selection activeCell="A16" sqref="A16"/>
    </sheetView>
  </sheetViews>
  <sheetFormatPr defaultColWidth="9.140625" defaultRowHeight="12.75" x14ac:dyDescent="0.2"/>
  <cols>
    <col min="1" max="1" width="3" style="6" customWidth="1"/>
    <col min="2" max="2" width="34.42578125" style="6" customWidth="1"/>
    <col min="3" max="4" width="21.140625" style="6" customWidth="1"/>
    <col min="5" max="5" width="18.42578125" style="6" customWidth="1"/>
    <col min="6" max="16384" width="9.140625" style="6"/>
  </cols>
  <sheetData>
    <row r="1" spans="1:5" s="4" customFormat="1" ht="24" customHeight="1" x14ac:dyDescent="0.25">
      <c r="A1" s="142" t="s">
        <v>259</v>
      </c>
      <c r="B1" s="142"/>
      <c r="C1" s="143"/>
    </row>
    <row r="2" spans="1:5" ht="12" customHeight="1" x14ac:dyDescent="0.25">
      <c r="A2" s="143"/>
      <c r="B2" s="11"/>
      <c r="C2" s="11"/>
    </row>
    <row r="3" spans="1:5" ht="18.75" customHeight="1" x14ac:dyDescent="0.2">
      <c r="A3" s="7"/>
      <c r="B3" s="7"/>
      <c r="C3" s="7"/>
      <c r="E3" s="7"/>
    </row>
    <row r="4" spans="1:5" ht="50.25" customHeight="1" x14ac:dyDescent="0.25">
      <c r="A4" s="27"/>
      <c r="B4" s="27"/>
      <c r="C4" s="152" t="s">
        <v>209</v>
      </c>
      <c r="D4" s="152" t="s">
        <v>210</v>
      </c>
      <c r="E4" s="116" t="s">
        <v>292</v>
      </c>
    </row>
    <row r="5" spans="1:5" ht="29.25" customHeight="1" x14ac:dyDescent="0.25">
      <c r="A5" s="148" t="s">
        <v>116</v>
      </c>
      <c r="B5" s="150"/>
      <c r="C5" s="24">
        <v>2.7650000000000001</v>
      </c>
      <c r="D5" s="151">
        <v>2.94</v>
      </c>
      <c r="E5" s="26">
        <v>106.33</v>
      </c>
    </row>
    <row r="6" spans="1:5" ht="20.100000000000001" customHeight="1" x14ac:dyDescent="0.25">
      <c r="A6" s="89"/>
      <c r="B6" s="146" t="s">
        <v>0</v>
      </c>
      <c r="C6" s="13">
        <v>2.758</v>
      </c>
      <c r="D6" s="145">
        <v>2.9329999999999998</v>
      </c>
      <c r="E6" s="16">
        <v>106.35</v>
      </c>
    </row>
    <row r="7" spans="1:5" ht="20.100000000000001" customHeight="1" x14ac:dyDescent="0.25">
      <c r="A7" s="89"/>
      <c r="B7" s="147" t="s">
        <v>1</v>
      </c>
      <c r="C7" s="13">
        <v>7.0000000000000001E-3</v>
      </c>
      <c r="D7" s="13">
        <v>7.0000000000000001E-3</v>
      </c>
      <c r="E7" s="16">
        <v>100</v>
      </c>
    </row>
    <row r="8" spans="1:5" ht="20.100000000000001" customHeight="1" x14ac:dyDescent="0.25">
      <c r="A8" s="89"/>
      <c r="B8" s="147" t="s">
        <v>26</v>
      </c>
      <c r="C8" s="13"/>
      <c r="D8" s="13"/>
      <c r="E8" s="16"/>
    </row>
    <row r="9" spans="1:5" ht="22.5" customHeight="1" x14ac:dyDescent="0.25">
      <c r="A9" s="148" t="s">
        <v>47</v>
      </c>
      <c r="B9" s="105"/>
      <c r="C9" s="12">
        <v>2.5470000000000002</v>
      </c>
      <c r="D9" s="144">
        <v>2.7</v>
      </c>
      <c r="E9" s="14">
        <v>106.01</v>
      </c>
    </row>
    <row r="10" spans="1:5" ht="20.100000000000001" customHeight="1" x14ac:dyDescent="0.25">
      <c r="A10" s="89"/>
      <c r="B10" s="146" t="s">
        <v>0</v>
      </c>
      <c r="C10" s="13">
        <v>2.5470000000000002</v>
      </c>
      <c r="D10" s="145">
        <v>2.7</v>
      </c>
      <c r="E10" s="16">
        <v>106.01</v>
      </c>
    </row>
    <row r="11" spans="1:5" ht="20.100000000000001" customHeight="1" x14ac:dyDescent="0.25">
      <c r="A11" s="89"/>
      <c r="B11" s="147" t="s">
        <v>1</v>
      </c>
      <c r="C11" s="13"/>
      <c r="D11" s="13"/>
      <c r="E11" s="16"/>
    </row>
    <row r="12" spans="1:5" ht="20.100000000000001" customHeight="1" x14ac:dyDescent="0.25">
      <c r="A12" s="89"/>
      <c r="B12" s="147" t="s">
        <v>26</v>
      </c>
      <c r="C12" s="13"/>
      <c r="D12" s="13"/>
      <c r="E12" s="16"/>
    </row>
    <row r="13" spans="1:5" ht="21" customHeight="1" x14ac:dyDescent="0.25">
      <c r="A13" s="148" t="s">
        <v>48</v>
      </c>
      <c r="B13" s="105"/>
      <c r="C13" s="12">
        <v>0.218</v>
      </c>
      <c r="D13" s="144">
        <v>0.24</v>
      </c>
      <c r="E13" s="14">
        <v>110.09</v>
      </c>
    </row>
    <row r="14" spans="1:5" ht="20.100000000000001" customHeight="1" x14ac:dyDescent="0.25">
      <c r="A14" s="20"/>
      <c r="B14" s="146" t="s">
        <v>0</v>
      </c>
      <c r="C14" s="13">
        <v>0.21099999999999999</v>
      </c>
      <c r="D14" s="145">
        <v>0.23300000000000001</v>
      </c>
      <c r="E14" s="16">
        <v>110.43</v>
      </c>
    </row>
    <row r="15" spans="1:5" ht="20.100000000000001" customHeight="1" x14ac:dyDescent="0.25">
      <c r="A15" s="20"/>
      <c r="B15" s="147" t="s">
        <v>1</v>
      </c>
      <c r="C15" s="13">
        <v>7.0000000000000001E-3</v>
      </c>
      <c r="D15" s="13">
        <v>7.0000000000000001E-3</v>
      </c>
      <c r="E15" s="16">
        <v>100</v>
      </c>
    </row>
    <row r="16" spans="1:5" ht="20.25" customHeight="1" x14ac:dyDescent="0.25">
      <c r="A16" s="359"/>
      <c r="B16" s="149" t="s">
        <v>26</v>
      </c>
      <c r="C16" s="22"/>
      <c r="D16" s="22"/>
      <c r="E16" s="22"/>
    </row>
    <row r="17" spans="1:3" x14ac:dyDescent="0.2">
      <c r="A17" s="11"/>
      <c r="B17" s="11"/>
      <c r="C17" s="11"/>
    </row>
    <row r="18" spans="1:3" x14ac:dyDescent="0.2">
      <c r="A18" s="11"/>
      <c r="B18" s="11"/>
      <c r="C18" s="11"/>
    </row>
  </sheetData>
  <mergeCells count="1">
    <mergeCell ref="A4:B4"/>
  </mergeCells>
  <phoneticPr fontId="2" type="noConversion"/>
  <pageMargins left="0.43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19" workbookViewId="0">
      <selection activeCell="A30" sqref="A30"/>
    </sheetView>
  </sheetViews>
  <sheetFormatPr defaultColWidth="9.140625" defaultRowHeight="12.75" x14ac:dyDescent="0.2"/>
  <cols>
    <col min="1" max="1" width="3.28515625" style="6" customWidth="1"/>
    <col min="2" max="2" width="41.42578125" style="6" customWidth="1"/>
    <col min="3" max="3" width="13.5703125" style="6" customWidth="1"/>
    <col min="4" max="4" width="13.7109375" style="6" customWidth="1"/>
    <col min="5" max="6" width="13.5703125" style="6" customWidth="1"/>
    <col min="7" max="16384" width="9.140625" style="6"/>
  </cols>
  <sheetData>
    <row r="1" spans="1:6" s="4" customFormat="1" ht="24" customHeight="1" x14ac:dyDescent="0.25">
      <c r="A1" s="122" t="s">
        <v>289</v>
      </c>
      <c r="B1" s="122"/>
      <c r="C1" s="122"/>
    </row>
    <row r="2" spans="1:6" s="4" customFormat="1" ht="19.5" customHeight="1" x14ac:dyDescent="0.25"/>
    <row r="3" spans="1:6" ht="20.100000000000001" customHeight="1" x14ac:dyDescent="0.2">
      <c r="A3" s="7"/>
      <c r="B3" s="7"/>
      <c r="C3" s="7"/>
      <c r="D3" s="7"/>
      <c r="E3" s="7"/>
      <c r="F3" s="153" t="s">
        <v>27</v>
      </c>
    </row>
    <row r="4" spans="1:6" ht="73.5" customHeight="1" x14ac:dyDescent="0.2">
      <c r="A4" s="141"/>
      <c r="B4" s="141"/>
      <c r="C4" s="116" t="s">
        <v>130</v>
      </c>
      <c r="D4" s="116" t="s">
        <v>339</v>
      </c>
      <c r="E4" s="116" t="s">
        <v>131</v>
      </c>
      <c r="F4" s="116" t="s">
        <v>290</v>
      </c>
    </row>
    <row r="5" spans="1:6" ht="20.100000000000001" customHeight="1" x14ac:dyDescent="0.2">
      <c r="A5" s="158" t="s">
        <v>86</v>
      </c>
      <c r="B5" s="158"/>
      <c r="C5" s="54">
        <v>110.8</v>
      </c>
      <c r="D5" s="54">
        <v>103.26</v>
      </c>
      <c r="E5" s="54">
        <v>112.42</v>
      </c>
      <c r="F5" s="54">
        <v>111.17</v>
      </c>
    </row>
    <row r="6" spans="1:6" ht="20.100000000000001" customHeight="1" x14ac:dyDescent="0.2">
      <c r="A6" s="159" t="s">
        <v>63</v>
      </c>
      <c r="B6" s="126"/>
      <c r="C6" s="39">
        <v>101.53</v>
      </c>
      <c r="D6" s="39">
        <v>100.75</v>
      </c>
      <c r="E6" s="39">
        <v>103.99</v>
      </c>
      <c r="F6" s="39">
        <v>102.08</v>
      </c>
    </row>
    <row r="7" spans="1:6" ht="20.100000000000001" customHeight="1" x14ac:dyDescent="0.2">
      <c r="A7" s="160"/>
      <c r="B7" s="130" t="s">
        <v>211</v>
      </c>
      <c r="C7" s="43">
        <v>101.53</v>
      </c>
      <c r="D7" s="43">
        <v>100.75</v>
      </c>
      <c r="E7" s="43">
        <v>103.99</v>
      </c>
      <c r="F7" s="43">
        <v>102.08</v>
      </c>
    </row>
    <row r="8" spans="1:6" s="8" customFormat="1" ht="20.100000000000001" customHeight="1" x14ac:dyDescent="0.2">
      <c r="A8" s="162" t="s">
        <v>45</v>
      </c>
      <c r="B8" s="135"/>
      <c r="C8" s="39">
        <v>111.73</v>
      </c>
      <c r="D8" s="39">
        <v>103.49</v>
      </c>
      <c r="E8" s="39">
        <v>113.69</v>
      </c>
      <c r="F8" s="39">
        <v>112.17</v>
      </c>
    </row>
    <row r="9" spans="1:6" ht="20.100000000000001" customHeight="1" x14ac:dyDescent="0.2">
      <c r="A9" s="129"/>
      <c r="B9" s="130" t="s">
        <v>212</v>
      </c>
      <c r="C9" s="43">
        <v>108</v>
      </c>
      <c r="D9" s="43">
        <v>104.31</v>
      </c>
      <c r="E9" s="43">
        <v>112.8</v>
      </c>
      <c r="F9" s="43">
        <v>108.17</v>
      </c>
    </row>
    <row r="10" spans="1:6" ht="20.100000000000001" customHeight="1" x14ac:dyDescent="0.2">
      <c r="A10" s="129"/>
      <c r="B10" s="130" t="s">
        <v>213</v>
      </c>
      <c r="C10" s="43">
        <v>102.86</v>
      </c>
      <c r="D10" s="43">
        <v>106.27</v>
      </c>
      <c r="E10" s="43">
        <v>111.54</v>
      </c>
      <c r="F10" s="43">
        <v>104.95</v>
      </c>
    </row>
    <row r="11" spans="1:6" ht="20.100000000000001" customHeight="1" x14ac:dyDescent="0.2">
      <c r="A11" s="129"/>
      <c r="B11" s="130" t="s">
        <v>214</v>
      </c>
      <c r="C11" s="43">
        <v>108.71</v>
      </c>
      <c r="D11" s="43">
        <v>101.79</v>
      </c>
      <c r="E11" s="43">
        <v>125.4</v>
      </c>
      <c r="F11" s="43">
        <v>115.09</v>
      </c>
    </row>
    <row r="12" spans="1:6" ht="20.100000000000001" customHeight="1" x14ac:dyDescent="0.2">
      <c r="A12" s="129"/>
      <c r="B12" s="130" t="s">
        <v>215</v>
      </c>
      <c r="C12" s="43">
        <v>112.87</v>
      </c>
      <c r="D12" s="43">
        <v>106.3</v>
      </c>
      <c r="E12" s="43">
        <v>113.53</v>
      </c>
      <c r="F12" s="43">
        <v>113.05</v>
      </c>
    </row>
    <row r="13" spans="1:6" ht="20.100000000000001" customHeight="1" x14ac:dyDescent="0.2">
      <c r="A13" s="129"/>
      <c r="B13" s="130" t="s">
        <v>216</v>
      </c>
      <c r="C13" s="43">
        <v>114.85</v>
      </c>
      <c r="D13" s="43">
        <v>106.36</v>
      </c>
      <c r="E13" s="43">
        <v>138.72999999999999</v>
      </c>
      <c r="F13" s="43">
        <v>119.94</v>
      </c>
    </row>
    <row r="14" spans="1:6" ht="45" x14ac:dyDescent="0.2">
      <c r="A14" s="129"/>
      <c r="B14" s="161" t="s">
        <v>217</v>
      </c>
      <c r="C14" s="43">
        <v>122.78</v>
      </c>
      <c r="D14" s="43">
        <v>101.7</v>
      </c>
      <c r="E14" s="43">
        <v>104.63</v>
      </c>
      <c r="F14" s="43">
        <v>119.6</v>
      </c>
    </row>
    <row r="15" spans="1:6" ht="20.100000000000001" customHeight="1" x14ac:dyDescent="0.2">
      <c r="A15" s="129"/>
      <c r="B15" s="130" t="s">
        <v>218</v>
      </c>
      <c r="C15" s="43">
        <v>110.01</v>
      </c>
      <c r="D15" s="43">
        <v>101.74</v>
      </c>
      <c r="E15" s="43">
        <v>100.99</v>
      </c>
      <c r="F15" s="43">
        <v>108.6</v>
      </c>
    </row>
    <row r="16" spans="1:6" ht="20.100000000000001" customHeight="1" x14ac:dyDescent="0.2">
      <c r="A16" s="129"/>
      <c r="B16" s="130" t="s">
        <v>219</v>
      </c>
      <c r="C16" s="43">
        <v>115.22</v>
      </c>
      <c r="D16" s="43">
        <v>109.59</v>
      </c>
      <c r="E16" s="43">
        <v>126.71</v>
      </c>
      <c r="F16" s="43">
        <v>118.83</v>
      </c>
    </row>
    <row r="17" spans="1:6" ht="20.100000000000001" customHeight="1" x14ac:dyDescent="0.2">
      <c r="A17" s="129"/>
      <c r="B17" s="130" t="s">
        <v>220</v>
      </c>
      <c r="C17" s="43">
        <v>109.06</v>
      </c>
      <c r="D17" s="43">
        <v>101.41</v>
      </c>
      <c r="E17" s="43">
        <v>102.5</v>
      </c>
      <c r="F17" s="43">
        <v>108.08</v>
      </c>
    </row>
    <row r="18" spans="1:6" ht="20.100000000000001" customHeight="1" x14ac:dyDescent="0.2">
      <c r="A18" s="129"/>
      <c r="B18" s="130" t="s">
        <v>221</v>
      </c>
      <c r="C18" s="43">
        <v>108.21</v>
      </c>
      <c r="D18" s="43">
        <v>103.99</v>
      </c>
      <c r="E18" s="43">
        <v>116.61</v>
      </c>
      <c r="F18" s="43">
        <v>110.43</v>
      </c>
    </row>
    <row r="19" spans="1:6" ht="20.100000000000001" customHeight="1" x14ac:dyDescent="0.2">
      <c r="A19" s="129"/>
      <c r="B19" s="130" t="s">
        <v>222</v>
      </c>
      <c r="C19" s="43">
        <v>113.92</v>
      </c>
      <c r="D19" s="43">
        <v>100.84</v>
      </c>
      <c r="E19" s="43">
        <v>102.22</v>
      </c>
      <c r="F19" s="43">
        <v>111.52</v>
      </c>
    </row>
    <row r="20" spans="1:6" ht="20.100000000000001" customHeight="1" x14ac:dyDescent="0.2">
      <c r="A20" s="129"/>
      <c r="B20" s="130" t="s">
        <v>223</v>
      </c>
      <c r="C20" s="43">
        <v>114.14</v>
      </c>
      <c r="D20" s="43">
        <v>104.24</v>
      </c>
      <c r="E20" s="43">
        <v>111.2</v>
      </c>
      <c r="F20" s="43">
        <v>114.4</v>
      </c>
    </row>
    <row r="21" spans="1:6" ht="30" x14ac:dyDescent="0.2">
      <c r="A21" s="129"/>
      <c r="B21" s="161" t="s">
        <v>224</v>
      </c>
      <c r="C21" s="43">
        <v>119.33</v>
      </c>
      <c r="D21" s="43">
        <v>102.34</v>
      </c>
      <c r="E21" s="43">
        <v>116.47</v>
      </c>
      <c r="F21" s="43">
        <v>119.13</v>
      </c>
    </row>
    <row r="22" spans="1:6" ht="30" x14ac:dyDescent="0.2">
      <c r="A22" s="129"/>
      <c r="B22" s="161" t="s">
        <v>225</v>
      </c>
      <c r="C22" s="43">
        <v>97.25</v>
      </c>
      <c r="D22" s="43">
        <v>108.68</v>
      </c>
      <c r="E22" s="43">
        <v>102.13</v>
      </c>
      <c r="F22" s="43">
        <v>99.82</v>
      </c>
    </row>
    <row r="23" spans="1:6" ht="30" x14ac:dyDescent="0.2">
      <c r="A23" s="129"/>
      <c r="B23" s="161" t="s">
        <v>226</v>
      </c>
      <c r="C23" s="43">
        <v>110.83</v>
      </c>
      <c r="D23" s="43">
        <v>106.9</v>
      </c>
      <c r="E23" s="43">
        <v>114.81</v>
      </c>
      <c r="F23" s="43">
        <v>113.2</v>
      </c>
    </row>
    <row r="24" spans="1:6" ht="20.100000000000001" customHeight="1" x14ac:dyDescent="0.2">
      <c r="A24" s="129"/>
      <c r="B24" s="130" t="s">
        <v>227</v>
      </c>
      <c r="C24" s="43">
        <v>112.68</v>
      </c>
      <c r="D24" s="43">
        <v>101.08</v>
      </c>
      <c r="E24" s="43">
        <v>99.73</v>
      </c>
      <c r="F24" s="43">
        <v>110.32</v>
      </c>
    </row>
    <row r="25" spans="1:6" ht="20.100000000000001" customHeight="1" x14ac:dyDescent="0.2">
      <c r="A25" s="129"/>
      <c r="B25" s="130" t="s">
        <v>228</v>
      </c>
      <c r="C25" s="43">
        <v>151.46</v>
      </c>
      <c r="D25" s="43">
        <v>101.26</v>
      </c>
      <c r="E25" s="43">
        <v>231.74</v>
      </c>
      <c r="F25" s="43">
        <v>176.58</v>
      </c>
    </row>
    <row r="26" spans="1:6" ht="20.100000000000001" customHeight="1" x14ac:dyDescent="0.2">
      <c r="A26" s="129"/>
      <c r="B26" s="130" t="s">
        <v>229</v>
      </c>
      <c r="C26" s="43">
        <v>151.18</v>
      </c>
      <c r="D26" s="43">
        <v>103.06</v>
      </c>
      <c r="E26" s="43">
        <v>136.66999999999999</v>
      </c>
      <c r="F26" s="43">
        <v>149.16</v>
      </c>
    </row>
    <row r="27" spans="1:6" ht="26.25" customHeight="1" x14ac:dyDescent="0.2">
      <c r="A27" s="163" t="s">
        <v>230</v>
      </c>
      <c r="B27" s="155"/>
      <c r="C27" s="39">
        <v>105.25</v>
      </c>
      <c r="D27" s="39">
        <v>101.6</v>
      </c>
      <c r="E27" s="39">
        <v>100.82</v>
      </c>
      <c r="F27" s="39">
        <v>104.49</v>
      </c>
    </row>
    <row r="28" spans="1:6" ht="28.5" customHeight="1" x14ac:dyDescent="0.2">
      <c r="A28" s="165" t="s">
        <v>231</v>
      </c>
      <c r="B28" s="156"/>
      <c r="C28" s="39">
        <v>103.88</v>
      </c>
      <c r="D28" s="39">
        <v>100.67</v>
      </c>
      <c r="E28" s="39">
        <v>104.09</v>
      </c>
      <c r="F28" s="39">
        <v>104.01</v>
      </c>
    </row>
    <row r="29" spans="1:6" ht="20.100000000000001" customHeight="1" x14ac:dyDescent="0.2">
      <c r="A29" s="129"/>
      <c r="B29" s="130" t="s">
        <v>232</v>
      </c>
      <c r="C29" s="43">
        <v>103.29</v>
      </c>
      <c r="D29" s="43">
        <v>100.45</v>
      </c>
      <c r="E29" s="43">
        <v>112.25</v>
      </c>
      <c r="F29" s="43">
        <v>104.72</v>
      </c>
    </row>
    <row r="30" spans="1:6" ht="30" x14ac:dyDescent="0.2">
      <c r="A30" s="358"/>
      <c r="B30" s="164" t="s">
        <v>233</v>
      </c>
      <c r="C30" s="133">
        <v>104.28</v>
      </c>
      <c r="D30" s="133">
        <v>100.81</v>
      </c>
      <c r="E30" s="133">
        <v>99.39</v>
      </c>
      <c r="F30" s="133">
        <v>103.54</v>
      </c>
    </row>
    <row r="31" spans="1:6" ht="20.100000000000001" customHeight="1" x14ac:dyDescent="0.2">
      <c r="A31" s="96"/>
      <c r="B31" s="98"/>
      <c r="C31" s="98"/>
    </row>
    <row r="32" spans="1:6" ht="20.100000000000001" customHeight="1" x14ac:dyDescent="0.2">
      <c r="A32" s="96"/>
      <c r="B32" s="98"/>
      <c r="C32" s="98"/>
    </row>
    <row r="33" spans="1:3" ht="20.100000000000001" customHeight="1" x14ac:dyDescent="0.2">
      <c r="A33" s="96"/>
      <c r="B33" s="98"/>
      <c r="C33" s="98"/>
    </row>
    <row r="34" spans="1:3" ht="20.100000000000001" customHeight="1" x14ac:dyDescent="0.2">
      <c r="A34" s="96"/>
      <c r="B34" s="98"/>
      <c r="C34" s="98"/>
    </row>
    <row r="35" spans="1:3" ht="20.100000000000001" customHeight="1" x14ac:dyDescent="0.2">
      <c r="A35" s="96"/>
      <c r="B35" s="98"/>
      <c r="C35" s="98"/>
    </row>
    <row r="36" spans="1:3" ht="20.100000000000001" customHeight="1" x14ac:dyDescent="0.2">
      <c r="A36" s="96"/>
      <c r="B36" s="98"/>
      <c r="C36" s="98"/>
    </row>
    <row r="37" spans="1:3" ht="20.100000000000001" customHeight="1" x14ac:dyDescent="0.2">
      <c r="A37" s="96"/>
      <c r="B37" s="98"/>
      <c r="C37" s="98"/>
    </row>
    <row r="38" spans="1:3" ht="20.100000000000001" customHeight="1" x14ac:dyDescent="0.2">
      <c r="A38" s="96"/>
      <c r="B38" s="98"/>
      <c r="C38" s="98"/>
    </row>
    <row r="39" spans="1:3" ht="20.100000000000001" customHeight="1" x14ac:dyDescent="0.2">
      <c r="A39" s="96"/>
      <c r="B39" s="98"/>
      <c r="C39" s="98"/>
    </row>
    <row r="40" spans="1:3" ht="20.100000000000001" customHeight="1" x14ac:dyDescent="0.2">
      <c r="A40" s="96"/>
      <c r="B40" s="98"/>
      <c r="C40" s="98"/>
    </row>
    <row r="41" spans="1:3" ht="20.100000000000001" customHeight="1" x14ac:dyDescent="0.2">
      <c r="A41" s="96"/>
      <c r="B41" s="98"/>
      <c r="C41" s="98"/>
    </row>
    <row r="42" spans="1:3" ht="20.100000000000001" customHeight="1" x14ac:dyDescent="0.2">
      <c r="A42" s="96"/>
      <c r="B42" s="98"/>
      <c r="C42" s="98"/>
    </row>
    <row r="43" spans="1:3" ht="20.100000000000001" customHeight="1" x14ac:dyDescent="0.2">
      <c r="A43" s="96"/>
      <c r="B43" s="98"/>
      <c r="C43" s="98"/>
    </row>
    <row r="44" spans="1:3" ht="20.100000000000001" customHeight="1" x14ac:dyDescent="0.2">
      <c r="B44" s="11" t="s">
        <v>16</v>
      </c>
      <c r="C44" s="11"/>
    </row>
    <row r="45" spans="1:3" ht="23.1" customHeight="1" x14ac:dyDescent="0.2">
      <c r="A45" s="11"/>
      <c r="B45" s="11"/>
      <c r="C45" s="11"/>
    </row>
  </sheetData>
  <mergeCells count="3">
    <mergeCell ref="A27:B27"/>
    <mergeCell ref="A28:B28"/>
    <mergeCell ref="A4:B4"/>
  </mergeCells>
  <phoneticPr fontId="2" type="noConversion"/>
  <pageMargins left="0.39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34" workbookViewId="0">
      <selection activeCell="I6" sqref="I6"/>
    </sheetView>
  </sheetViews>
  <sheetFormatPr defaultColWidth="9.140625" defaultRowHeight="12.75" x14ac:dyDescent="0.2"/>
  <cols>
    <col min="1" max="1" width="27.140625" style="6" customWidth="1"/>
    <col min="2" max="2" width="8.7109375" style="6" customWidth="1"/>
    <col min="3" max="3" width="12.7109375" style="6" bestFit="1" customWidth="1"/>
    <col min="4" max="4" width="13.28515625" style="6" customWidth="1"/>
    <col min="5" max="5" width="12.7109375" style="6" bestFit="1" customWidth="1"/>
    <col min="6" max="6" width="12.7109375" style="6" customWidth="1"/>
    <col min="7" max="7" width="10.85546875" style="6" customWidth="1"/>
    <col min="8" max="16384" width="9.140625" style="6"/>
  </cols>
  <sheetData>
    <row r="1" spans="1:7" s="4" customFormat="1" ht="24" customHeight="1" x14ac:dyDescent="0.25">
      <c r="A1" s="122" t="s">
        <v>260</v>
      </c>
    </row>
    <row r="2" spans="1:7" ht="6" customHeight="1" x14ac:dyDescent="0.2"/>
    <row r="3" spans="1:7" ht="20.100000000000001" customHeight="1" x14ac:dyDescent="0.2">
      <c r="A3" s="7"/>
      <c r="B3" s="7"/>
      <c r="C3" s="7"/>
      <c r="D3" s="7"/>
      <c r="E3" s="7"/>
      <c r="F3" s="7"/>
      <c r="G3" s="7"/>
    </row>
    <row r="4" spans="1:7" ht="90" customHeight="1" x14ac:dyDescent="0.2">
      <c r="A4" s="170"/>
      <c r="B4" s="116" t="s">
        <v>87</v>
      </c>
      <c r="C4" s="116" t="s">
        <v>132</v>
      </c>
      <c r="D4" s="116" t="s">
        <v>133</v>
      </c>
      <c r="E4" s="116" t="s">
        <v>134</v>
      </c>
      <c r="F4" s="116" t="s">
        <v>135</v>
      </c>
      <c r="G4" s="116" t="s">
        <v>291</v>
      </c>
    </row>
    <row r="5" spans="1:7" ht="20.100000000000001" customHeight="1" x14ac:dyDescent="0.2">
      <c r="A5" s="134" t="s">
        <v>51</v>
      </c>
      <c r="B5" s="124"/>
      <c r="C5" s="124"/>
      <c r="D5" s="124"/>
      <c r="E5" s="124"/>
      <c r="F5" s="124"/>
      <c r="G5" s="124"/>
    </row>
    <row r="6" spans="1:7" ht="20.100000000000001" customHeight="1" x14ac:dyDescent="0.2">
      <c r="A6" s="126" t="s">
        <v>136</v>
      </c>
      <c r="B6" s="166" t="s">
        <v>137</v>
      </c>
      <c r="C6" s="42">
        <v>1860544.6599999997</v>
      </c>
      <c r="D6" s="42">
        <v>384105.89</v>
      </c>
      <c r="E6" s="42">
        <v>2244650.5499999998</v>
      </c>
      <c r="F6" s="43">
        <v>103.99</v>
      </c>
      <c r="G6" s="43">
        <v>102.08</v>
      </c>
    </row>
    <row r="7" spans="1:7" ht="20.100000000000001" customHeight="1" x14ac:dyDescent="0.2">
      <c r="A7" s="126" t="s">
        <v>138</v>
      </c>
      <c r="B7" s="166" t="s">
        <v>139</v>
      </c>
      <c r="C7" s="42">
        <v>68765.569999999992</v>
      </c>
      <c r="D7" s="42">
        <v>14782.36</v>
      </c>
      <c r="E7" s="42">
        <v>83547.929999999993</v>
      </c>
      <c r="F7" s="43">
        <v>113.13</v>
      </c>
      <c r="G7" s="43">
        <v>108.12</v>
      </c>
    </row>
    <row r="8" spans="1:7" ht="20.100000000000001" customHeight="1" x14ac:dyDescent="0.2">
      <c r="A8" s="126" t="s">
        <v>140</v>
      </c>
      <c r="B8" s="166" t="s">
        <v>141</v>
      </c>
      <c r="C8" s="42">
        <v>4411.88</v>
      </c>
      <c r="D8" s="42">
        <v>961.11</v>
      </c>
      <c r="E8" s="42">
        <v>5372.99</v>
      </c>
      <c r="F8" s="43">
        <v>107.85</v>
      </c>
      <c r="G8" s="43">
        <v>105.51</v>
      </c>
    </row>
    <row r="9" spans="1:7" ht="20.100000000000001" customHeight="1" x14ac:dyDescent="0.2">
      <c r="A9" s="126" t="s">
        <v>142</v>
      </c>
      <c r="B9" s="166" t="s">
        <v>141</v>
      </c>
      <c r="C9" s="42">
        <v>519.03</v>
      </c>
      <c r="D9" s="42">
        <v>156.52000000000001</v>
      </c>
      <c r="E9" s="42">
        <v>675.55</v>
      </c>
      <c r="F9" s="43">
        <v>130.25</v>
      </c>
      <c r="G9" s="43">
        <v>111.85</v>
      </c>
    </row>
    <row r="10" spans="1:7" ht="30" x14ac:dyDescent="0.2">
      <c r="A10" s="154" t="s">
        <v>143</v>
      </c>
      <c r="B10" s="167" t="s">
        <v>144</v>
      </c>
      <c r="C10" s="42">
        <v>3940</v>
      </c>
      <c r="D10" s="42">
        <v>821</v>
      </c>
      <c r="E10" s="42">
        <v>4761</v>
      </c>
      <c r="F10" s="43">
        <v>100.12</v>
      </c>
      <c r="G10" s="43">
        <v>104.47</v>
      </c>
    </row>
    <row r="11" spans="1:7" ht="30" x14ac:dyDescent="0.2">
      <c r="A11" s="154" t="s">
        <v>145</v>
      </c>
      <c r="B11" s="167" t="s">
        <v>146</v>
      </c>
      <c r="C11" s="42">
        <v>264555.62</v>
      </c>
      <c r="D11" s="42">
        <v>73213.649999999994</v>
      </c>
      <c r="E11" s="42">
        <v>337769.27</v>
      </c>
      <c r="F11" s="43">
        <v>145.58000000000001</v>
      </c>
      <c r="G11" s="43">
        <v>120.76</v>
      </c>
    </row>
    <row r="12" spans="1:7" ht="30" x14ac:dyDescent="0.2">
      <c r="A12" s="154" t="s">
        <v>147</v>
      </c>
      <c r="B12" s="167" t="s">
        <v>146</v>
      </c>
      <c r="C12" s="42">
        <v>265175.24000000005</v>
      </c>
      <c r="D12" s="42">
        <v>56936.29</v>
      </c>
      <c r="E12" s="42">
        <v>322111.53000000003</v>
      </c>
      <c r="F12" s="43">
        <v>112.55</v>
      </c>
      <c r="G12" s="43">
        <v>112.46</v>
      </c>
    </row>
    <row r="13" spans="1:7" ht="30" x14ac:dyDescent="0.2">
      <c r="A13" s="154" t="s">
        <v>148</v>
      </c>
      <c r="B13" s="167" t="s">
        <v>149</v>
      </c>
      <c r="C13" s="42">
        <v>2735.3119999999999</v>
      </c>
      <c r="D13" s="42">
        <v>590.298</v>
      </c>
      <c r="E13" s="42">
        <v>3325.61</v>
      </c>
      <c r="F13" s="43">
        <v>105.36</v>
      </c>
      <c r="G13" s="43">
        <v>105.56</v>
      </c>
    </row>
    <row r="14" spans="1:7" ht="30" x14ac:dyDescent="0.2">
      <c r="A14" s="154" t="s">
        <v>150</v>
      </c>
      <c r="B14" s="167" t="s">
        <v>149</v>
      </c>
      <c r="C14" s="42">
        <v>5635.4800000000005</v>
      </c>
      <c r="D14" s="42">
        <v>1389.12</v>
      </c>
      <c r="E14" s="42">
        <v>7024.6</v>
      </c>
      <c r="F14" s="43">
        <v>124.02</v>
      </c>
      <c r="G14" s="43">
        <v>115.16</v>
      </c>
    </row>
    <row r="15" spans="1:7" ht="30" x14ac:dyDescent="0.2">
      <c r="A15" s="154" t="s">
        <v>151</v>
      </c>
      <c r="B15" s="167" t="s">
        <v>149</v>
      </c>
      <c r="C15" s="42">
        <v>13371.4</v>
      </c>
      <c r="D15" s="42">
        <v>3161.06</v>
      </c>
      <c r="E15" s="42">
        <v>16532.46</v>
      </c>
      <c r="F15" s="43">
        <v>114.65</v>
      </c>
      <c r="G15" s="43">
        <v>116.49</v>
      </c>
    </row>
    <row r="16" spans="1:7" ht="30" x14ac:dyDescent="0.2">
      <c r="A16" s="154" t="s">
        <v>152</v>
      </c>
      <c r="B16" s="166" t="s">
        <v>153</v>
      </c>
      <c r="C16" s="42">
        <v>3135.4700000000003</v>
      </c>
      <c r="D16" s="42">
        <v>711.33</v>
      </c>
      <c r="E16" s="42">
        <v>3846.8</v>
      </c>
      <c r="F16" s="43">
        <v>145.1</v>
      </c>
      <c r="G16" s="43">
        <v>121.61</v>
      </c>
    </row>
    <row r="17" spans="1:7" ht="15" x14ac:dyDescent="0.2">
      <c r="A17" s="126" t="s">
        <v>154</v>
      </c>
      <c r="B17" s="166" t="s">
        <v>146</v>
      </c>
      <c r="C17" s="42">
        <v>38660.15</v>
      </c>
      <c r="D17" s="42">
        <v>9167.2800000000007</v>
      </c>
      <c r="E17" s="42">
        <v>47827.43</v>
      </c>
      <c r="F17" s="43">
        <v>111.69</v>
      </c>
      <c r="G17" s="43">
        <v>111.23</v>
      </c>
    </row>
    <row r="18" spans="1:7" ht="30" x14ac:dyDescent="0.2">
      <c r="A18" s="154" t="s">
        <v>155</v>
      </c>
      <c r="B18" s="166" t="s">
        <v>137</v>
      </c>
      <c r="C18" s="42">
        <v>82548.06</v>
      </c>
      <c r="D18" s="42">
        <v>17226.099999999999</v>
      </c>
      <c r="E18" s="42">
        <v>99774.16</v>
      </c>
      <c r="F18" s="43">
        <v>112.19</v>
      </c>
      <c r="G18" s="43">
        <v>119.41</v>
      </c>
    </row>
    <row r="19" spans="1:7" ht="30" x14ac:dyDescent="0.2">
      <c r="A19" s="154" t="s">
        <v>156</v>
      </c>
      <c r="B19" s="167" t="s">
        <v>137</v>
      </c>
      <c r="C19" s="42">
        <v>17666.140000000003</v>
      </c>
      <c r="D19" s="42">
        <v>3532.1</v>
      </c>
      <c r="E19" s="42">
        <v>21198.240000000002</v>
      </c>
      <c r="F19" s="43">
        <v>104.4</v>
      </c>
      <c r="G19" s="43">
        <v>124.81</v>
      </c>
    </row>
    <row r="20" spans="1:7" ht="30" x14ac:dyDescent="0.2">
      <c r="A20" s="154" t="s">
        <v>157</v>
      </c>
      <c r="B20" s="167" t="s">
        <v>137</v>
      </c>
      <c r="C20" s="42">
        <v>487723.08</v>
      </c>
      <c r="D20" s="42">
        <v>98728.42</v>
      </c>
      <c r="E20" s="42">
        <v>586451.5</v>
      </c>
      <c r="F20" s="43">
        <v>103.07</v>
      </c>
      <c r="G20" s="43">
        <v>119.29</v>
      </c>
    </row>
    <row r="21" spans="1:7" ht="30" x14ac:dyDescent="0.2">
      <c r="A21" s="154" t="s">
        <v>158</v>
      </c>
      <c r="B21" s="167" t="s">
        <v>159</v>
      </c>
      <c r="C21" s="42">
        <v>6190.2599999999993</v>
      </c>
      <c r="D21" s="42">
        <v>1266.68</v>
      </c>
      <c r="E21" s="42">
        <v>7456.94</v>
      </c>
      <c r="F21" s="43">
        <v>105.26</v>
      </c>
      <c r="G21" s="43">
        <v>106.59</v>
      </c>
    </row>
    <row r="22" spans="1:7" ht="30" x14ac:dyDescent="0.2">
      <c r="A22" s="154" t="s">
        <v>160</v>
      </c>
      <c r="B22" s="167" t="s">
        <v>159</v>
      </c>
      <c r="C22" s="42">
        <v>8566</v>
      </c>
      <c r="D22" s="42">
        <v>1993</v>
      </c>
      <c r="E22" s="42">
        <v>10559</v>
      </c>
      <c r="F22" s="43">
        <v>97.22</v>
      </c>
      <c r="G22" s="43">
        <v>110.44</v>
      </c>
    </row>
    <row r="23" spans="1:7" ht="30" x14ac:dyDescent="0.2">
      <c r="A23" s="154" t="s">
        <v>161</v>
      </c>
      <c r="B23" s="167" t="s">
        <v>162</v>
      </c>
      <c r="C23" s="42">
        <v>41.08</v>
      </c>
      <c r="D23" s="42">
        <v>12.97</v>
      </c>
      <c r="E23" s="42">
        <v>54.05</v>
      </c>
      <c r="F23" s="43">
        <v>150</v>
      </c>
      <c r="G23" s="43">
        <v>128.01</v>
      </c>
    </row>
    <row r="24" spans="1:7" ht="60" x14ac:dyDescent="0.2">
      <c r="A24" s="154" t="s">
        <v>163</v>
      </c>
      <c r="B24" s="167" t="s">
        <v>146</v>
      </c>
      <c r="C24" s="42">
        <v>2325.14</v>
      </c>
      <c r="D24" s="42">
        <v>488.81</v>
      </c>
      <c r="E24" s="42">
        <v>2813.95</v>
      </c>
      <c r="F24" s="43">
        <v>110.19</v>
      </c>
      <c r="G24" s="43">
        <v>112.87</v>
      </c>
    </row>
    <row r="25" spans="1:7" ht="75" x14ac:dyDescent="0.2">
      <c r="A25" s="154" t="s">
        <v>164</v>
      </c>
      <c r="B25" s="167" t="s">
        <v>139</v>
      </c>
      <c r="C25" s="42">
        <v>6523</v>
      </c>
      <c r="D25" s="42">
        <v>1435</v>
      </c>
      <c r="E25" s="42">
        <v>7958</v>
      </c>
      <c r="F25" s="43">
        <v>102.5</v>
      </c>
      <c r="G25" s="43">
        <v>108.08</v>
      </c>
    </row>
    <row r="26" spans="1:7" ht="30" x14ac:dyDescent="0.2">
      <c r="A26" s="154" t="s">
        <v>165</v>
      </c>
      <c r="B26" s="166" t="s">
        <v>139</v>
      </c>
      <c r="C26" s="42">
        <v>1846</v>
      </c>
      <c r="D26" s="42">
        <v>412</v>
      </c>
      <c r="E26" s="42">
        <v>2258</v>
      </c>
      <c r="F26" s="43">
        <v>121.18</v>
      </c>
      <c r="G26" s="43">
        <v>109.77</v>
      </c>
    </row>
    <row r="27" spans="1:7" ht="45" x14ac:dyDescent="0.2">
      <c r="A27" s="154" t="s">
        <v>166</v>
      </c>
      <c r="B27" s="167" t="s">
        <v>146</v>
      </c>
      <c r="C27" s="42">
        <v>51334.96</v>
      </c>
      <c r="D27" s="42">
        <v>11509.11</v>
      </c>
      <c r="E27" s="42">
        <v>62844.07</v>
      </c>
      <c r="F27" s="43">
        <v>104.86</v>
      </c>
      <c r="G27" s="43">
        <v>112.43</v>
      </c>
    </row>
    <row r="28" spans="1:7" ht="15" x14ac:dyDescent="0.2">
      <c r="A28" s="126" t="s">
        <v>167</v>
      </c>
      <c r="B28" s="166" t="s">
        <v>139</v>
      </c>
      <c r="C28" s="42">
        <v>793145</v>
      </c>
      <c r="D28" s="42">
        <v>184289</v>
      </c>
      <c r="E28" s="42">
        <v>977434</v>
      </c>
      <c r="F28" s="43">
        <v>102.24</v>
      </c>
      <c r="G28" s="43">
        <v>111.66</v>
      </c>
    </row>
    <row r="29" spans="1:7" ht="30" x14ac:dyDescent="0.2">
      <c r="A29" s="154" t="s">
        <v>168</v>
      </c>
      <c r="B29" s="166" t="s">
        <v>139</v>
      </c>
      <c r="C29" s="42">
        <v>132</v>
      </c>
      <c r="D29" s="42">
        <v>30</v>
      </c>
      <c r="E29" s="42">
        <v>162</v>
      </c>
      <c r="F29" s="43">
        <v>125</v>
      </c>
      <c r="G29" s="43">
        <v>145.94999999999999</v>
      </c>
    </row>
    <row r="30" spans="1:7" ht="15" x14ac:dyDescent="0.2">
      <c r="A30" s="126" t="s">
        <v>169</v>
      </c>
      <c r="B30" s="166" t="s">
        <v>139</v>
      </c>
      <c r="C30" s="42">
        <v>9309</v>
      </c>
      <c r="D30" s="42">
        <v>2113</v>
      </c>
      <c r="E30" s="42">
        <v>11422</v>
      </c>
      <c r="F30" s="43">
        <v>115.46</v>
      </c>
      <c r="G30" s="43">
        <v>118.72</v>
      </c>
    </row>
    <row r="31" spans="1:7" ht="15" x14ac:dyDescent="0.2">
      <c r="A31" s="126" t="s">
        <v>170</v>
      </c>
      <c r="B31" s="166" t="s">
        <v>146</v>
      </c>
      <c r="C31" s="42">
        <v>7325.9500000000007</v>
      </c>
      <c r="D31" s="42">
        <v>1594.42</v>
      </c>
      <c r="E31" s="42">
        <v>8920.3700000000008</v>
      </c>
      <c r="F31" s="43">
        <v>96.3</v>
      </c>
      <c r="G31" s="43">
        <v>98.42</v>
      </c>
    </row>
    <row r="32" spans="1:7" ht="30" x14ac:dyDescent="0.2">
      <c r="A32" s="154" t="s">
        <v>171</v>
      </c>
      <c r="B32" s="167" t="s">
        <v>146</v>
      </c>
      <c r="C32" s="42">
        <v>150793</v>
      </c>
      <c r="D32" s="42">
        <v>31447.19</v>
      </c>
      <c r="E32" s="42">
        <v>182240.19</v>
      </c>
      <c r="F32" s="43">
        <v>117.34</v>
      </c>
      <c r="G32" s="43">
        <v>122.38</v>
      </c>
    </row>
    <row r="33" spans="1:7" ht="30" x14ac:dyDescent="0.2">
      <c r="A33" s="154" t="s">
        <v>172</v>
      </c>
      <c r="B33" s="166" t="s">
        <v>146</v>
      </c>
      <c r="C33" s="42">
        <v>6427.5499999999993</v>
      </c>
      <c r="D33" s="42">
        <v>1719.68</v>
      </c>
      <c r="E33" s="42">
        <v>8147.23</v>
      </c>
      <c r="F33" s="43">
        <v>102.13</v>
      </c>
      <c r="G33" s="43">
        <v>99.82</v>
      </c>
    </row>
    <row r="34" spans="1:7" ht="30" x14ac:dyDescent="0.2">
      <c r="A34" s="154" t="s">
        <v>173</v>
      </c>
      <c r="B34" s="167" t="s">
        <v>149</v>
      </c>
      <c r="C34" s="42">
        <v>116</v>
      </c>
      <c r="D34" s="42">
        <v>31</v>
      </c>
      <c r="E34" s="42">
        <v>147</v>
      </c>
      <c r="F34" s="43">
        <v>114.81</v>
      </c>
      <c r="G34" s="43">
        <v>113.2</v>
      </c>
    </row>
    <row r="35" spans="1:7" ht="18" customHeight="1" x14ac:dyDescent="0.2">
      <c r="A35" s="154" t="s">
        <v>174</v>
      </c>
      <c r="B35" s="166" t="s">
        <v>175</v>
      </c>
      <c r="C35" s="42">
        <v>13282773.74</v>
      </c>
      <c r="D35" s="42">
        <v>2903124.57</v>
      </c>
      <c r="E35" s="42">
        <v>16185898.310000001</v>
      </c>
      <c r="F35" s="43">
        <v>99.73</v>
      </c>
      <c r="G35" s="43">
        <v>110.32</v>
      </c>
    </row>
    <row r="36" spans="1:7" ht="15" x14ac:dyDescent="0.2">
      <c r="A36" s="126" t="s">
        <v>176</v>
      </c>
      <c r="B36" s="166" t="s">
        <v>177</v>
      </c>
      <c r="C36" s="42">
        <v>27621.270000000004</v>
      </c>
      <c r="D36" s="42">
        <v>5715.71</v>
      </c>
      <c r="E36" s="42">
        <v>33336.980000000003</v>
      </c>
      <c r="F36" s="43">
        <v>111.13</v>
      </c>
      <c r="G36" s="43">
        <v>128.06</v>
      </c>
    </row>
    <row r="37" spans="1:7" ht="15" x14ac:dyDescent="0.2">
      <c r="A37" s="126" t="s">
        <v>178</v>
      </c>
      <c r="B37" s="166" t="s">
        <v>177</v>
      </c>
      <c r="C37" s="42">
        <v>254735.99999999997</v>
      </c>
      <c r="D37" s="42">
        <v>130407.47</v>
      </c>
      <c r="E37" s="42">
        <v>385143.47</v>
      </c>
      <c r="F37" s="43">
        <v>695.96</v>
      </c>
      <c r="G37" s="43">
        <v>395.08</v>
      </c>
    </row>
    <row r="38" spans="1:7" ht="30" x14ac:dyDescent="0.2">
      <c r="A38" s="154" t="s">
        <v>179</v>
      </c>
      <c r="B38" s="167" t="s">
        <v>177</v>
      </c>
      <c r="C38" s="42">
        <v>240516.92</v>
      </c>
      <c r="D38" s="42">
        <v>50839.839999999997</v>
      </c>
      <c r="E38" s="42">
        <v>291356.76</v>
      </c>
      <c r="F38" s="43">
        <v>136.49</v>
      </c>
      <c r="G38" s="43">
        <v>148.22</v>
      </c>
    </row>
    <row r="39" spans="1:7" ht="45" x14ac:dyDescent="0.2">
      <c r="A39" s="154" t="s">
        <v>180</v>
      </c>
      <c r="B39" s="167" t="s">
        <v>146</v>
      </c>
      <c r="C39" s="42">
        <v>20824.689999999999</v>
      </c>
      <c r="D39" s="42">
        <v>4253.0200000000004</v>
      </c>
      <c r="E39" s="42">
        <v>25077.71</v>
      </c>
      <c r="F39" s="43">
        <v>114.84</v>
      </c>
      <c r="G39" s="43">
        <v>118.18</v>
      </c>
    </row>
    <row r="40" spans="1:7" ht="30" x14ac:dyDescent="0.2">
      <c r="A40" s="154" t="s">
        <v>181</v>
      </c>
      <c r="B40" s="167" t="s">
        <v>149</v>
      </c>
      <c r="C40" s="42">
        <v>460</v>
      </c>
      <c r="D40" s="42">
        <v>99</v>
      </c>
      <c r="E40" s="42">
        <v>559</v>
      </c>
      <c r="F40" s="43">
        <v>137.5</v>
      </c>
      <c r="G40" s="43">
        <v>150.27000000000001</v>
      </c>
    </row>
    <row r="41" spans="1:7" ht="15" x14ac:dyDescent="0.2">
      <c r="A41" s="126" t="s">
        <v>182</v>
      </c>
      <c r="B41" s="166" t="s">
        <v>183</v>
      </c>
      <c r="C41" s="42">
        <v>557</v>
      </c>
      <c r="D41" s="42">
        <v>126.68</v>
      </c>
      <c r="E41" s="42">
        <v>683.68</v>
      </c>
      <c r="F41" s="43">
        <v>96.92</v>
      </c>
      <c r="G41" s="43">
        <v>105.43</v>
      </c>
    </row>
    <row r="42" spans="1:7" ht="15" x14ac:dyDescent="0.2">
      <c r="A42" s="126" t="s">
        <v>184</v>
      </c>
      <c r="B42" s="166" t="s">
        <v>183</v>
      </c>
      <c r="C42" s="42">
        <v>439.76</v>
      </c>
      <c r="D42" s="42">
        <v>80.88</v>
      </c>
      <c r="E42" s="42">
        <v>520.64</v>
      </c>
      <c r="F42" s="43">
        <v>103.23</v>
      </c>
      <c r="G42" s="43">
        <v>104.04</v>
      </c>
    </row>
    <row r="43" spans="1:7" ht="15" x14ac:dyDescent="0.2">
      <c r="A43" s="126" t="s">
        <v>185</v>
      </c>
      <c r="B43" s="166" t="s">
        <v>186</v>
      </c>
      <c r="C43" s="42">
        <v>2603.4899999999998</v>
      </c>
      <c r="D43" s="42">
        <v>538.94000000000005</v>
      </c>
      <c r="E43" s="42">
        <v>3142.43</v>
      </c>
      <c r="F43" s="43">
        <v>112.25</v>
      </c>
      <c r="G43" s="43">
        <v>104.72</v>
      </c>
    </row>
    <row r="44" spans="1:7" ht="30" x14ac:dyDescent="0.2">
      <c r="A44" s="157" t="s">
        <v>187</v>
      </c>
      <c r="B44" s="168" t="s">
        <v>146</v>
      </c>
      <c r="C44" s="169">
        <v>13615.550000000001</v>
      </c>
      <c r="D44" s="169">
        <v>2887.22</v>
      </c>
      <c r="E44" s="169">
        <v>16502.77</v>
      </c>
      <c r="F44" s="133">
        <v>99.39</v>
      </c>
      <c r="G44" s="133">
        <v>103.54</v>
      </c>
    </row>
  </sheetData>
  <phoneticPr fontId="2" type="noConversion"/>
  <pageMargins left="0.43" right="0.24" top="0.62992125984252001" bottom="0.62992125984252001" header="0.31496062992126" footer="0.196850393700787"/>
  <pageSetup paperSize="9" firstPageNumber="15" orientation="portrait" r:id="rId1"/>
  <headerFooter alignWithMargins="0">
    <oddFooter>&amp;C&amp;11&amp;P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0" workbookViewId="0">
      <selection activeCell="C25" sqref="C25"/>
    </sheetView>
  </sheetViews>
  <sheetFormatPr defaultColWidth="9.140625" defaultRowHeight="12.75" x14ac:dyDescent="0.2"/>
  <cols>
    <col min="1" max="1" width="3.42578125" style="6" customWidth="1"/>
    <col min="2" max="2" width="35.85546875" style="6" customWidth="1"/>
    <col min="3" max="3" width="11.42578125" style="6" customWidth="1"/>
    <col min="4" max="5" width="11.140625" style="6" customWidth="1"/>
    <col min="6" max="6" width="12.42578125" style="6" customWidth="1"/>
    <col min="7" max="7" width="13" style="6" customWidth="1"/>
    <col min="8" max="8" width="11.7109375" style="6" customWidth="1"/>
    <col min="9" max="16384" width="9.140625" style="6"/>
  </cols>
  <sheetData>
    <row r="1" spans="1:8" s="4" customFormat="1" ht="24" customHeight="1" x14ac:dyDescent="0.25">
      <c r="A1" s="171" t="s">
        <v>261</v>
      </c>
    </row>
    <row r="2" spans="1:8" ht="20.100000000000001" customHeight="1" x14ac:dyDescent="0.2">
      <c r="A2" s="172"/>
      <c r="B2" s="172"/>
      <c r="C2" s="172"/>
      <c r="D2" s="172"/>
      <c r="E2" s="172"/>
      <c r="F2" s="172"/>
      <c r="G2" s="173"/>
    </row>
    <row r="3" spans="1:8" ht="71.25" x14ac:dyDescent="0.25">
      <c r="A3" s="214"/>
      <c r="B3" s="214"/>
      <c r="C3" s="215" t="s">
        <v>188</v>
      </c>
      <c r="D3" s="216" t="s">
        <v>197</v>
      </c>
      <c r="E3" s="216" t="s">
        <v>198</v>
      </c>
      <c r="F3" s="216" t="s">
        <v>293</v>
      </c>
      <c r="G3" s="216" t="s">
        <v>199</v>
      </c>
      <c r="H3" s="216" t="s">
        <v>294</v>
      </c>
    </row>
    <row r="4" spans="1:8" ht="17.25" customHeight="1" x14ac:dyDescent="0.25">
      <c r="A4" s="210" t="s">
        <v>3</v>
      </c>
      <c r="B4" s="211"/>
      <c r="C4" s="212">
        <v>2832.7170000000001</v>
      </c>
      <c r="D4" s="213">
        <v>125.15</v>
      </c>
      <c r="E4" s="212">
        <v>127.71000000000001</v>
      </c>
      <c r="F4" s="212">
        <v>708.14600000000007</v>
      </c>
      <c r="G4" s="212">
        <v>106.03</v>
      </c>
      <c r="H4" s="212">
        <v>107.17</v>
      </c>
    </row>
    <row r="5" spans="1:8" ht="17.25" customHeight="1" x14ac:dyDescent="0.25">
      <c r="A5" s="219" t="s">
        <v>88</v>
      </c>
      <c r="B5" s="187"/>
      <c r="C5" s="188">
        <f>SUM(C6:C10)</f>
        <v>1332.8890000000001</v>
      </c>
      <c r="D5" s="189">
        <v>73</v>
      </c>
      <c r="E5" s="188">
        <v>74.2</v>
      </c>
      <c r="F5" s="188">
        <v>385.03800000000001</v>
      </c>
      <c r="G5" s="188">
        <v>79.400000000000006</v>
      </c>
      <c r="H5" s="188">
        <v>75.569999999999993</v>
      </c>
    </row>
    <row r="6" spans="1:8" ht="17.25" customHeight="1" x14ac:dyDescent="0.25">
      <c r="A6" s="185"/>
      <c r="B6" s="217" t="s">
        <v>91</v>
      </c>
      <c r="C6" s="191">
        <v>291.81</v>
      </c>
      <c r="D6" s="191">
        <v>25</v>
      </c>
      <c r="E6" s="191">
        <v>25.2</v>
      </c>
      <c r="F6" s="191">
        <v>137.32599999999999</v>
      </c>
      <c r="G6" s="191">
        <v>98.05</v>
      </c>
      <c r="H6" s="192">
        <v>83.76</v>
      </c>
    </row>
    <row r="7" spans="1:8" ht="17.25" customHeight="1" x14ac:dyDescent="0.25">
      <c r="A7" s="185"/>
      <c r="B7" s="217" t="s">
        <v>189</v>
      </c>
      <c r="C7" s="191">
        <v>221.79</v>
      </c>
      <c r="D7" s="191">
        <v>27</v>
      </c>
      <c r="E7" s="191">
        <v>27.5</v>
      </c>
      <c r="F7" s="191">
        <v>138.13400000000001</v>
      </c>
      <c r="G7" s="191">
        <v>125</v>
      </c>
      <c r="H7" s="192">
        <v>90.08</v>
      </c>
    </row>
    <row r="8" spans="1:8" ht="17.25" customHeight="1" x14ac:dyDescent="0.25">
      <c r="A8" s="185"/>
      <c r="B8" s="217" t="s">
        <v>190</v>
      </c>
      <c r="C8" s="191">
        <v>17.289000000000001</v>
      </c>
      <c r="D8" s="191"/>
      <c r="E8" s="191"/>
      <c r="F8" s="191"/>
      <c r="G8" s="191"/>
      <c r="H8" s="192"/>
    </row>
    <row r="9" spans="1:8" ht="17.25" customHeight="1" x14ac:dyDescent="0.25">
      <c r="A9" s="185"/>
      <c r="B9" s="217" t="s">
        <v>191</v>
      </c>
      <c r="C9" s="191">
        <v>438</v>
      </c>
      <c r="D9" s="191">
        <v>21</v>
      </c>
      <c r="E9" s="191">
        <v>21.5</v>
      </c>
      <c r="F9" s="191">
        <v>109.578</v>
      </c>
      <c r="G9" s="191">
        <v>101.18</v>
      </c>
      <c r="H9" s="192">
        <v>119.82</v>
      </c>
    </row>
    <row r="10" spans="1:8" ht="17.25" customHeight="1" x14ac:dyDescent="0.25">
      <c r="A10" s="185"/>
      <c r="B10" s="218" t="s">
        <v>192</v>
      </c>
      <c r="C10" s="191">
        <v>364</v>
      </c>
      <c r="D10" s="191"/>
      <c r="E10" s="191"/>
      <c r="F10" s="191"/>
      <c r="G10" s="191"/>
      <c r="H10" s="193"/>
    </row>
    <row r="11" spans="1:8" ht="17.25" customHeight="1" x14ac:dyDescent="0.25">
      <c r="A11" s="220" t="s">
        <v>90</v>
      </c>
      <c r="B11" s="190"/>
      <c r="C11" s="188">
        <f>SUM(C12:C14)</f>
        <v>1499.828</v>
      </c>
      <c r="D11" s="188">
        <v>52.15</v>
      </c>
      <c r="E11" s="188">
        <v>53.510000000000005</v>
      </c>
      <c r="F11" s="188">
        <v>323.10799999999995</v>
      </c>
      <c r="G11" s="188">
        <v>198.19</v>
      </c>
      <c r="H11" s="188">
        <v>213.58</v>
      </c>
    </row>
    <row r="12" spans="1:8" ht="17.25" customHeight="1" x14ac:dyDescent="0.25">
      <c r="A12" s="20"/>
      <c r="B12" s="218" t="s">
        <v>193</v>
      </c>
      <c r="C12" s="191">
        <v>1021.028</v>
      </c>
      <c r="D12" s="191">
        <v>26.5</v>
      </c>
      <c r="E12" s="191">
        <v>27</v>
      </c>
      <c r="F12" s="191">
        <v>199.398</v>
      </c>
      <c r="G12" s="191">
        <v>168.75</v>
      </c>
      <c r="H12" s="192">
        <v>182.85</v>
      </c>
    </row>
    <row r="13" spans="1:8" ht="17.25" customHeight="1" x14ac:dyDescent="0.25">
      <c r="A13" s="20"/>
      <c r="B13" s="218" t="s">
        <v>194</v>
      </c>
      <c r="C13" s="192">
        <v>478.8</v>
      </c>
      <c r="D13" s="194">
        <v>25.65</v>
      </c>
      <c r="E13" s="195">
        <v>26.51</v>
      </c>
      <c r="F13" s="196">
        <v>123.71</v>
      </c>
      <c r="G13" s="197">
        <v>241</v>
      </c>
      <c r="H13" s="192">
        <v>292.94</v>
      </c>
    </row>
    <row r="14" spans="1:8" ht="20.100000000000001" customHeight="1" x14ac:dyDescent="0.25">
      <c r="A14" s="20"/>
      <c r="B14" s="218" t="s">
        <v>192</v>
      </c>
      <c r="C14" s="198"/>
      <c r="D14" s="194"/>
      <c r="E14" s="199"/>
      <c r="F14" s="200"/>
      <c r="G14" s="201"/>
      <c r="H14" s="192"/>
    </row>
    <row r="15" spans="1:8" ht="20.100000000000001" customHeight="1" x14ac:dyDescent="0.25">
      <c r="A15" s="220" t="s">
        <v>89</v>
      </c>
      <c r="B15" s="190"/>
      <c r="C15" s="202"/>
      <c r="D15" s="198"/>
      <c r="E15" s="196"/>
      <c r="F15" s="203"/>
      <c r="G15" s="204"/>
      <c r="H15" s="192"/>
    </row>
    <row r="16" spans="1:8" ht="20.100000000000001" customHeight="1" x14ac:dyDescent="0.25">
      <c r="A16" s="186"/>
      <c r="B16" s="218" t="s">
        <v>195</v>
      </c>
      <c r="C16" s="202"/>
      <c r="D16" s="198"/>
      <c r="E16" s="196"/>
      <c r="F16" s="203"/>
      <c r="G16" s="204"/>
      <c r="H16" s="192"/>
    </row>
    <row r="17" spans="1:8" ht="20.100000000000001" customHeight="1" x14ac:dyDescent="0.25">
      <c r="A17" s="186"/>
      <c r="B17" s="218" t="s">
        <v>196</v>
      </c>
      <c r="C17" s="198"/>
      <c r="D17" s="196"/>
      <c r="E17" s="196"/>
      <c r="F17" s="203"/>
      <c r="G17" s="204"/>
      <c r="H17" s="192"/>
    </row>
    <row r="18" spans="1:8" ht="20.100000000000001" customHeight="1" x14ac:dyDescent="0.25">
      <c r="A18" s="361"/>
      <c r="B18" s="221" t="s">
        <v>192</v>
      </c>
      <c r="C18" s="205"/>
      <c r="D18" s="206"/>
      <c r="E18" s="206"/>
      <c r="F18" s="207"/>
      <c r="G18" s="208"/>
      <c r="H18" s="209"/>
    </row>
    <row r="19" spans="1:8" x14ac:dyDescent="0.2">
      <c r="A19" s="180"/>
      <c r="B19" s="11"/>
      <c r="C19" s="181"/>
      <c r="D19" s="177"/>
      <c r="E19" s="177"/>
      <c r="F19" s="178"/>
      <c r="G19" s="179"/>
      <c r="H19" s="175"/>
    </row>
    <row r="20" spans="1:8" ht="18.75" customHeight="1" x14ac:dyDescent="0.2">
      <c r="A20" s="180"/>
      <c r="B20" s="11"/>
      <c r="C20" s="98"/>
      <c r="D20" s="182"/>
      <c r="E20" s="182"/>
      <c r="F20" s="183"/>
      <c r="G20" s="183"/>
      <c r="H20" s="96"/>
    </row>
    <row r="21" spans="1:8" x14ac:dyDescent="0.2">
      <c r="A21" s="180"/>
      <c r="B21" s="174"/>
      <c r="C21" s="184"/>
      <c r="D21" s="182"/>
      <c r="E21" s="182"/>
      <c r="F21" s="183"/>
      <c r="G21" s="183"/>
      <c r="H21" s="96"/>
    </row>
    <row r="25" spans="1:8" ht="46.5" customHeight="1" x14ac:dyDescent="0.2"/>
  </sheetData>
  <mergeCells count="1">
    <mergeCell ref="A3:B3"/>
  </mergeCells>
  <phoneticPr fontId="2" type="noConversion"/>
  <pageMargins left="0.4" right="0.24" top="0.62992125984252001" bottom="0.62992125984252001" header="0.31496062992126" footer="0.196850393700787"/>
  <pageSetup paperSize="9" scale="90" firstPageNumber="15" orientation="portrait" r:id="rId1"/>
  <headerFooter alignWithMargins="0">
    <oddFooter>&amp;C&amp;11&amp;P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GRDP</vt:lpstr>
      <vt:lpstr>SX nông nghiệp</vt:lpstr>
      <vt:lpstr>Vụ ĐX</vt:lpstr>
      <vt:lpstr>Chăn nuôi</vt:lpstr>
      <vt:lpstr>Lâm nghiệp</vt:lpstr>
      <vt:lpstr>Thủy sản</vt:lpstr>
      <vt:lpstr>IIP</vt:lpstr>
      <vt:lpstr>SPCN</vt:lpstr>
      <vt:lpstr>Vốn đầu tư</vt:lpstr>
      <vt:lpstr>TMBLHH&amp;DV</vt:lpstr>
      <vt:lpstr>DT bán lẻ</vt:lpstr>
      <vt:lpstr>DT lưu trú, ăn uống</vt:lpstr>
      <vt:lpstr>CPI </vt:lpstr>
      <vt:lpstr>DT vận tải</vt:lpstr>
      <vt:lpstr>VT hành khách</vt:lpstr>
      <vt:lpstr>VT hàng hóa</vt:lpstr>
      <vt:lpstr>Thu ngan sach</vt:lpstr>
      <vt:lpstr>Chi ngan sach</vt:lpstr>
      <vt:lpstr>TT-AT XH</vt:lpstr>
      <vt:lpstr>Soduan</vt:lpstr>
      <vt:lpstr>Sovondangky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PSO-BINHPHUOC</cp:lastModifiedBy>
  <cp:lastPrinted>2018-06-29T02:03:00Z</cp:lastPrinted>
  <dcterms:created xsi:type="dcterms:W3CDTF">2012-04-04T08:13:05Z</dcterms:created>
  <dcterms:modified xsi:type="dcterms:W3CDTF">2018-06-29T02:05:14Z</dcterms:modified>
</cp:coreProperties>
</file>